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charts/chart38.xml" ContentType="application/vnd.openxmlformats-officedocument.drawingml.chart+xml"/>
  <Override PartName="/xl/charts/style38.xml" ContentType="application/vnd.ms-office.chartstyle+xml"/>
  <Override PartName="/xl/charts/colors38.xml" ContentType="application/vnd.ms-office.chartcolorstyle+xml"/>
  <Override PartName="/xl/charts/chart39.xml" ContentType="application/vnd.openxmlformats-officedocument.drawingml.chart+xml"/>
  <Override PartName="/xl/charts/style39.xml" ContentType="application/vnd.ms-office.chartstyle+xml"/>
  <Override PartName="/xl/charts/colors39.xml" ContentType="application/vnd.ms-office.chartcolorstyle+xml"/>
  <Override PartName="/xl/charts/chart40.xml" ContentType="application/vnd.openxmlformats-officedocument.drawingml.chart+xml"/>
  <Override PartName="/xl/charts/style40.xml" ContentType="application/vnd.ms-office.chartstyle+xml"/>
  <Override PartName="/xl/charts/colors40.xml" ContentType="application/vnd.ms-office.chartcolorstyle+xml"/>
  <Override PartName="/xl/charts/chart41.xml" ContentType="application/vnd.openxmlformats-officedocument.drawingml.chart+xml"/>
  <Override PartName="/xl/charts/style41.xml" ContentType="application/vnd.ms-office.chartstyle+xml"/>
  <Override PartName="/xl/charts/colors41.xml" ContentType="application/vnd.ms-office.chartcolorstyle+xml"/>
  <Override PartName="/xl/charts/chart42.xml" ContentType="application/vnd.openxmlformats-officedocument.drawingml.chart+xml"/>
  <Override PartName="/xl/charts/style42.xml" ContentType="application/vnd.ms-office.chartstyle+xml"/>
  <Override PartName="/xl/charts/colors4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10313"/>
  <workbookPr defaultThemeVersion="124226"/>
  <mc:AlternateContent xmlns:mc="http://schemas.openxmlformats.org/markup-compatibility/2006">
    <mc:Choice Requires="x15">
      <x15ac:absPath xmlns:x15ac="http://schemas.microsoft.com/office/spreadsheetml/2010/11/ac" url="/Users/lagrange/Desktop/JUPYTER/"/>
    </mc:Choice>
  </mc:AlternateContent>
  <xr:revisionPtr revIDLastSave="0" documentId="13_ncr:1_{A4398775-47CD-CC40-B9F3-110326EEF693}" xr6:coauthVersionLast="47" xr6:coauthVersionMax="47" xr10:uidLastSave="{00000000-0000-0000-0000-000000000000}"/>
  <bookViews>
    <workbookView xWindow="0" yWindow="500" windowWidth="27880" windowHeight="16340" activeTab="1" xr2:uid="{00000000-000D-0000-FFFF-FFFF00000000}"/>
  </bookViews>
  <sheets>
    <sheet name="LAGOS STATE HOUSEHOLD SURVE (2)" sheetId="4" r:id="rId1"/>
    <sheet name="ANALYSIS" sheetId="3" r:id="rId2"/>
  </sheets>
  <calcPr calcId="191029"/>
  <extLs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F1217" i="3" l="1"/>
  <c r="I997" i="3"/>
  <c r="H817" i="3"/>
  <c r="H775" i="3"/>
  <c r="B656" i="3"/>
  <c r="B681" i="3"/>
  <c r="B549" i="3"/>
  <c r="H306" i="3"/>
  <c r="H307" i="3"/>
  <c r="H308" i="3"/>
  <c r="H309" i="3"/>
  <c r="H310" i="3"/>
  <c r="H311" i="3"/>
  <c r="H312" i="3"/>
  <c r="H305" i="3"/>
  <c r="B31" i="3"/>
  <c r="B1242" i="3"/>
  <c r="B1200" i="3"/>
  <c r="B1134" i="3"/>
  <c r="B1124" i="3"/>
  <c r="B1114" i="3"/>
  <c r="B1036" i="3"/>
  <c r="B1026" i="3"/>
  <c r="B757" i="3"/>
  <c r="B748" i="3"/>
  <c r="B532" i="3" l="1"/>
  <c r="B525" i="3"/>
  <c r="C523" i="3" s="1"/>
  <c r="B508" i="3"/>
  <c r="B499" i="3"/>
  <c r="B457" i="3"/>
  <c r="C455" i="3" s="1"/>
  <c r="B448" i="3"/>
  <c r="B440" i="3"/>
  <c r="B432" i="3"/>
  <c r="B425" i="3"/>
  <c r="B418" i="3"/>
  <c r="B19" i="3"/>
  <c r="C14" i="3" s="1"/>
  <c r="C454" i="3" l="1"/>
  <c r="C17" i="3"/>
  <c r="C16" i="3"/>
  <c r="C15" i="3"/>
  <c r="G1217" i="3"/>
  <c r="G1076" i="3"/>
  <c r="H1075" i="3" s="1"/>
  <c r="J995" i="3"/>
  <c r="H955" i="3"/>
  <c r="I953" i="3" s="1"/>
  <c r="H911" i="3"/>
  <c r="I908" i="3" s="1"/>
  <c r="H878" i="3"/>
  <c r="I876" i="3"/>
  <c r="I773" i="3"/>
  <c r="G602" i="3"/>
  <c r="H600" i="3" s="1"/>
  <c r="G563" i="3"/>
  <c r="H561" i="3" s="1"/>
  <c r="F475" i="3"/>
  <c r="G472" i="3" s="1"/>
  <c r="B1048" i="3"/>
  <c r="C1047" i="3" s="1"/>
  <c r="C497" i="3"/>
  <c r="C1241" i="3"/>
  <c r="C1242" i="3"/>
  <c r="C1240" i="3"/>
  <c r="C1199" i="3"/>
  <c r="C1200" i="3"/>
  <c r="C1198" i="3"/>
  <c r="B1190" i="3"/>
  <c r="B1180" i="3"/>
  <c r="B1168" i="3"/>
  <c r="B1156" i="3"/>
  <c r="C1152" i="3" s="1"/>
  <c r="B1143" i="3"/>
  <c r="C1140" i="3" s="1"/>
  <c r="C1133" i="3"/>
  <c r="C1134" i="3"/>
  <c r="C1132" i="3"/>
  <c r="C1123" i="3"/>
  <c r="C1124" i="3"/>
  <c r="C1122" i="3"/>
  <c r="C1113" i="3"/>
  <c r="C1114" i="3"/>
  <c r="C1112" i="3"/>
  <c r="B1105" i="3"/>
  <c r="C1103" i="3" s="1"/>
  <c r="B1056" i="3"/>
  <c r="C1055" i="3" s="1"/>
  <c r="I814" i="3" l="1"/>
  <c r="G1213" i="3"/>
  <c r="I774" i="3"/>
  <c r="H599" i="3"/>
  <c r="I816" i="3"/>
  <c r="H1074" i="3"/>
  <c r="I772" i="3"/>
  <c r="H563" i="3"/>
  <c r="H598" i="3"/>
  <c r="I771" i="3"/>
  <c r="I875" i="3"/>
  <c r="G1214" i="3"/>
  <c r="H560" i="3"/>
  <c r="H559" i="3"/>
  <c r="H562" i="3"/>
  <c r="H601" i="3"/>
  <c r="I775" i="3"/>
  <c r="I813" i="3"/>
  <c r="I877" i="3"/>
  <c r="I954" i="3"/>
  <c r="H1076" i="3"/>
  <c r="I909" i="3"/>
  <c r="G474" i="3"/>
  <c r="I911" i="3"/>
  <c r="I952" i="3"/>
  <c r="G1216" i="3"/>
  <c r="H602" i="3"/>
  <c r="I817" i="3"/>
  <c r="I874" i="3"/>
  <c r="I878" i="3"/>
  <c r="I910" i="3"/>
  <c r="I951" i="3"/>
  <c r="I955" i="3"/>
  <c r="H1072" i="3"/>
  <c r="H1073" i="3"/>
  <c r="G1215" i="3"/>
  <c r="G475" i="3"/>
  <c r="I815" i="3"/>
  <c r="I907" i="3"/>
  <c r="J993" i="3"/>
  <c r="J994" i="3"/>
  <c r="J997" i="3"/>
  <c r="J996" i="3"/>
  <c r="G473" i="3"/>
  <c r="G471" i="3"/>
  <c r="C1175" i="3"/>
  <c r="C1177" i="3"/>
  <c r="C1179" i="3"/>
  <c r="C1185" i="3"/>
  <c r="C1187" i="3"/>
  <c r="C1189" i="3"/>
  <c r="C1176" i="3"/>
  <c r="C1178" i="3"/>
  <c r="C1180" i="3"/>
  <c r="C1186" i="3"/>
  <c r="C1188" i="3"/>
  <c r="C1190" i="3"/>
  <c r="C1151" i="3"/>
  <c r="C1164" i="3"/>
  <c r="C1153" i="3"/>
  <c r="C1166" i="3"/>
  <c r="C1155" i="3"/>
  <c r="C1163" i="3"/>
  <c r="C1165" i="3"/>
  <c r="C1167" i="3"/>
  <c r="C1168" i="3"/>
  <c r="C1156" i="3"/>
  <c r="C1154" i="3"/>
  <c r="C1143" i="3"/>
  <c r="C1141" i="3"/>
  <c r="C1139" i="3"/>
  <c r="C1142" i="3"/>
  <c r="C1056" i="3"/>
  <c r="C1104" i="3"/>
  <c r="C1105" i="3"/>
  <c r="C1054" i="3"/>
  <c r="C1102" i="3"/>
  <c r="C1044" i="3"/>
  <c r="C1035" i="3"/>
  <c r="C1036" i="3"/>
  <c r="C1034" i="3"/>
  <c r="C1025" i="3"/>
  <c r="C1026" i="3"/>
  <c r="C1024" i="3"/>
  <c r="C848" i="3"/>
  <c r="C849" i="3"/>
  <c r="C850" i="3"/>
  <c r="C851" i="3"/>
  <c r="C852" i="3"/>
  <c r="C847" i="3"/>
  <c r="C756" i="3"/>
  <c r="C757" i="3"/>
  <c r="C755" i="3"/>
  <c r="C747" i="3"/>
  <c r="C748" i="3"/>
  <c r="C746" i="3"/>
  <c r="B740" i="3"/>
  <c r="C736" i="3" s="1"/>
  <c r="C727" i="3"/>
  <c r="C728" i="3"/>
  <c r="C729" i="3"/>
  <c r="C730" i="3"/>
  <c r="C726" i="3"/>
  <c r="B717" i="3"/>
  <c r="C710" i="3" s="1"/>
  <c r="C701" i="3"/>
  <c r="C702" i="3"/>
  <c r="C703" i="3"/>
  <c r="C700" i="3"/>
  <c r="C688" i="3"/>
  <c r="C689" i="3"/>
  <c r="C690" i="3"/>
  <c r="C691" i="3"/>
  <c r="C692" i="3"/>
  <c r="C687" i="3"/>
  <c r="C673" i="3"/>
  <c r="C674" i="3"/>
  <c r="C675" i="3"/>
  <c r="C676" i="3"/>
  <c r="C677" i="3"/>
  <c r="C678" i="3"/>
  <c r="C679" i="3"/>
  <c r="C680" i="3"/>
  <c r="C681" i="3"/>
  <c r="C672" i="3"/>
  <c r="B666" i="3"/>
  <c r="C662" i="3" s="1"/>
  <c r="C654" i="3"/>
  <c r="C655" i="3"/>
  <c r="C656" i="3"/>
  <c r="C653" i="3"/>
  <c r="B647" i="3"/>
  <c r="C646" i="3" s="1"/>
  <c r="C1048" i="3" l="1"/>
  <c r="C1046" i="3"/>
  <c r="C1045" i="3"/>
  <c r="C1043" i="3"/>
  <c r="C739" i="3"/>
  <c r="C738" i="3"/>
  <c r="C735" i="3"/>
  <c r="C737" i="3"/>
  <c r="C740" i="3"/>
  <c r="C709" i="3"/>
  <c r="C715" i="3"/>
  <c r="C708" i="3"/>
  <c r="C712" i="3"/>
  <c r="C716" i="3"/>
  <c r="C711" i="3"/>
  <c r="C713" i="3"/>
  <c r="C717" i="3"/>
  <c r="C714" i="3"/>
  <c r="C661" i="3"/>
  <c r="C666" i="3"/>
  <c r="C665" i="3"/>
  <c r="C664" i="3"/>
  <c r="C663" i="3"/>
  <c r="C645" i="3"/>
  <c r="C644" i="3"/>
  <c r="C647" i="3"/>
  <c r="B638" i="3"/>
  <c r="C636" i="3" s="1"/>
  <c r="B627" i="3"/>
  <c r="C627" i="3" s="1"/>
  <c r="C540" i="3"/>
  <c r="C541" i="3"/>
  <c r="C542" i="3"/>
  <c r="C543" i="3"/>
  <c r="C544" i="3"/>
  <c r="C545" i="3"/>
  <c r="C546" i="3"/>
  <c r="C547" i="3"/>
  <c r="C548" i="3"/>
  <c r="C549" i="3"/>
  <c r="C539" i="3"/>
  <c r="C531" i="3"/>
  <c r="C532" i="3"/>
  <c r="C530" i="3"/>
  <c r="C516" i="3"/>
  <c r="C517" i="3"/>
  <c r="C518" i="3"/>
  <c r="C519" i="3"/>
  <c r="C520" i="3"/>
  <c r="C521" i="3"/>
  <c r="C522" i="3"/>
  <c r="C524" i="3"/>
  <c r="C525" i="3"/>
  <c r="C515" i="3"/>
  <c r="C506" i="3"/>
  <c r="C507" i="3"/>
  <c r="C508" i="3"/>
  <c r="C505" i="3"/>
  <c r="C498" i="3"/>
  <c r="C499" i="3"/>
  <c r="C456" i="3"/>
  <c r="C457" i="3"/>
  <c r="C447" i="3"/>
  <c r="C448" i="3"/>
  <c r="C446" i="3"/>
  <c r="C439" i="3"/>
  <c r="C440" i="3"/>
  <c r="C438" i="3"/>
  <c r="C431" i="3"/>
  <c r="C432" i="3"/>
  <c r="C430" i="3"/>
  <c r="C424" i="3"/>
  <c r="C425" i="3"/>
  <c r="C423" i="3"/>
  <c r="C417" i="3"/>
  <c r="C418" i="3"/>
  <c r="C416" i="3"/>
  <c r="C31" i="3"/>
  <c r="C27" i="3"/>
  <c r="C28" i="3"/>
  <c r="C29" i="3"/>
  <c r="C30" i="3"/>
  <c r="C26" i="3"/>
  <c r="C7" i="3"/>
  <c r="C8" i="3"/>
  <c r="C9" i="3"/>
  <c r="C10" i="3"/>
  <c r="C11" i="3"/>
  <c r="C12" i="3"/>
  <c r="C13" i="3"/>
  <c r="C18" i="3"/>
  <c r="C19" i="3"/>
  <c r="C6" i="3"/>
  <c r="C635" i="3" l="1"/>
  <c r="C638" i="3"/>
  <c r="C626" i="3"/>
  <c r="C637" i="3"/>
  <c r="C625" i="3"/>
</calcChain>
</file>

<file path=xl/sharedStrings.xml><?xml version="1.0" encoding="utf-8"?>
<sst xmlns="http://schemas.openxmlformats.org/spreadsheetml/2006/main" count="9416" uniqueCount="3631">
  <si>
    <t xml:space="preserve">LOCAL GOVERNMENT </t>
  </si>
  <si>
    <t>Household number</t>
  </si>
  <si>
    <t>What is your income level before intervention</t>
  </si>
  <si>
    <t xml:space="preserve">what is your income level after intervention </t>
  </si>
  <si>
    <t xml:space="preserve">What is your assets worth before intervention </t>
  </si>
  <si>
    <t xml:space="preserve">What is your assets worth after intervention </t>
  </si>
  <si>
    <t>Do you own a house</t>
  </si>
  <si>
    <t>Do you have access to good water ?</t>
  </si>
  <si>
    <t xml:space="preserve">Do you have access to electricity </t>
  </si>
  <si>
    <t>Do you have access to waste management</t>
  </si>
  <si>
    <t>Do you have toilet facility</t>
  </si>
  <si>
    <t>How safe is your farmland in terms of external intruder</t>
  </si>
  <si>
    <t>factor affecting success of your business</t>
  </si>
  <si>
    <t>Does the project affect your standard of living (livelihood)</t>
  </si>
  <si>
    <t xml:space="preserve">Your Value Chain under APPEALS: </t>
  </si>
  <si>
    <t xml:space="preserve">name of farm </t>
  </si>
  <si>
    <t xml:space="preserve">address of farm </t>
  </si>
  <si>
    <t xml:space="preserve">local government of farm </t>
  </si>
  <si>
    <t>Type of ownership of farm</t>
  </si>
  <si>
    <t>The number of people who depend on the fish farm for sustenance.</t>
  </si>
  <si>
    <t>What other sources of income does the farmers have</t>
  </si>
  <si>
    <t>Method of farming</t>
  </si>
  <si>
    <t>Species of fish produced</t>
  </si>
  <si>
    <t>Sources of water supply to the pond</t>
  </si>
  <si>
    <t>Size of pond</t>
  </si>
  <si>
    <t>Number of ponds</t>
  </si>
  <si>
    <t>Age of the farm</t>
  </si>
  <si>
    <t>How many fish production cycles have you completed with the HARVEST program?</t>
  </si>
  <si>
    <t>In the past 12 months, approximately how much total fish did this household produce?</t>
  </si>
  <si>
    <t>Approximately how much of your harvest did this household consume as food</t>
  </si>
  <si>
    <t>What kind of feed are given to the fish</t>
  </si>
  <si>
    <t>What type of fertilizer is used in the ponds.</t>
  </si>
  <si>
    <t>Methods of harvesting</t>
  </si>
  <si>
    <t xml:space="preserve">What kind of Labour is used </t>
  </si>
  <si>
    <t xml:space="preserve">Do you use fish farming technology presently? </t>
  </si>
  <si>
    <t>If no, how likely are you to use these fish farming technologies in the future?</t>
  </si>
  <si>
    <t>What are the barriers to adoption of new/improved farming practices or technologies</t>
  </si>
  <si>
    <t>Information on environmental impact of farming and the conservation status of the  species farmed.</t>
  </si>
  <si>
    <t>Quantity of harvest fish in the past 12 months</t>
  </si>
  <si>
    <t>Destination of harvested fish in the past 12 months</t>
  </si>
  <si>
    <t>Level of assistance and advice sought by the farmers.</t>
  </si>
  <si>
    <t>The main problems faced by the farmers.</t>
  </si>
  <si>
    <t>what kind of challenges do you face in exporting of aquaculture produce, from production, processing to logistics.</t>
  </si>
  <si>
    <t>what kind of challenges do you face in exporting of aquaculture production</t>
  </si>
  <si>
    <t>what kind of challenges do you face in exporting of aquaculture processing</t>
  </si>
  <si>
    <t>what kind of challenges do you face in exporting of aquaculture logistics</t>
  </si>
  <si>
    <t>Does your fish farm meet the standard requirement from various importing countries desiring export of aquaculture from Nigeria</t>
  </si>
  <si>
    <t>Location of farm</t>
  </si>
  <si>
    <t xml:space="preserve">Does the farm operate independently or as part of a vertically integrated operation? </t>
  </si>
  <si>
    <t xml:space="preserve"> If part of an integrated operation, what is the name of the integrator the farm is associated with?</t>
  </si>
  <si>
    <t>What is the total capacity of this farm?</t>
  </si>
  <si>
    <t>Does your poultry farm have bird hatchery that provides high quality hatched eggs?</t>
  </si>
  <si>
    <t>What challenges does your farm face in the production of poultry birds?</t>
  </si>
  <si>
    <t>What challenges does your farm face in the processing of poultry birds?</t>
  </si>
  <si>
    <t>What challenges does your farm face in the marketing of poultry birds?</t>
  </si>
  <si>
    <t>How do you mitigate against disease outbreak in your farm?</t>
  </si>
  <si>
    <t>Does your poultry farm meet the standard requirement from various importing countries desiring export of poultry produce from Nigeria?</t>
  </si>
  <si>
    <t>Does your farm have access to modernized technology?</t>
  </si>
  <si>
    <t xml:space="preserve">Does your farm require any Government or technical assistance? </t>
  </si>
  <si>
    <t xml:space="preserve">If yes, specify. </t>
  </si>
  <si>
    <t>What is the estimate of the area cultivated in the last 12 months</t>
  </si>
  <si>
    <t>The output in the last 12 months</t>
  </si>
  <si>
    <t>the total yield in the last 12 months</t>
  </si>
  <si>
    <t>What is the total quantity of rice produced in the last 12 months</t>
  </si>
  <si>
    <t>What is the total quantity of rice processed in the last 12 months</t>
  </si>
  <si>
    <t>What is the total quantity of rice marketed in the last 12 months</t>
  </si>
  <si>
    <t>Does the farmer have access to improved agricultural inputs and other technologies?</t>
  </si>
  <si>
    <t>• What challenges/factor does your farm face in the production of rice produced</t>
  </si>
  <si>
    <t>• What challenges/factor does your farm face in the processing of rice produced</t>
  </si>
  <si>
    <t>• What challenges/factor does your farm face in the marketing of rice produced</t>
  </si>
  <si>
    <t xml:space="preserve">What type of rice is planted on this farm? </t>
  </si>
  <si>
    <t>Was an herbicide resistant rice seed planted on this farm?</t>
  </si>
  <si>
    <t>Source of rice seed</t>
  </si>
  <si>
    <t xml:space="preserve"> Does your rice farm meet the standard requirement from various importing countries desiring export of rice from Nigeria?</t>
  </si>
  <si>
    <t xml:space="preserve">challenges faced by the enumerator </t>
  </si>
  <si>
    <t>Location of fish farm</t>
  </si>
  <si>
    <t>Sources of water</t>
  </si>
  <si>
    <t>8. Does your poultry farm meet the standard requirement from various importing countries desiring export of poultry produce from Nigeria?</t>
  </si>
  <si>
    <t>_id</t>
  </si>
  <si>
    <t>_uuid</t>
  </si>
  <si>
    <t>_submission_time</t>
  </si>
  <si>
    <t>_validation_status</t>
  </si>
  <si>
    <t>_notes</t>
  </si>
  <si>
    <t>_status</t>
  </si>
  <si>
    <t>_submitted_by</t>
  </si>
  <si>
    <t>_tags</t>
  </si>
  <si>
    <t>_index</t>
  </si>
  <si>
    <t>Ibeju Lekki</t>
  </si>
  <si>
    <t>Yes</t>
  </si>
  <si>
    <t>Safe</t>
  </si>
  <si>
    <t>Climatic condition, unstable price of farm Inputs and lmplement no standard to sell farm output market</t>
  </si>
  <si>
    <t>Rice</t>
  </si>
  <si>
    <t>20ha</t>
  </si>
  <si>
    <t>2.6metric ton/ha</t>
  </si>
  <si>
    <t>53metric tons</t>
  </si>
  <si>
    <t>56mt</t>
  </si>
  <si>
    <t>None</t>
  </si>
  <si>
    <t>55.5mt</t>
  </si>
  <si>
    <t>High cost of fuel, High cost of labour</t>
  </si>
  <si>
    <t xml:space="preserve">Long </t>
  </si>
  <si>
    <t>APPEALS and Owned farm</t>
  </si>
  <si>
    <t>High cost of transportation, Time consciousness by the farmers</t>
  </si>
  <si>
    <t>d786859c-fcf4-4d88-847d-8a5c20159ede</t>
  </si>
  <si>
    <t>submitted_via_web</t>
  </si>
  <si>
    <t>Alimosho</t>
  </si>
  <si>
    <t>No</t>
  </si>
  <si>
    <t>Funds, Feeds and medication</t>
  </si>
  <si>
    <t>Poultry</t>
  </si>
  <si>
    <t>Nigeria Army resettlement / Dog centre ikeja camps</t>
  </si>
  <si>
    <t>Narc farmers camp</t>
  </si>
  <si>
    <t>4500</t>
  </si>
  <si>
    <t>High cost medication. Scarcity of feeds</t>
  </si>
  <si>
    <t>Nil</t>
  </si>
  <si>
    <t>Bio security and fumigation</t>
  </si>
  <si>
    <t>Feeds, medication, DOB</t>
  </si>
  <si>
    <t>None regarding this respondent</t>
  </si>
  <si>
    <t>b25ee76f-e389-4a76-8b1f-b0f1798f2f6e</t>
  </si>
  <si>
    <t xml:space="preserve">Feeds, medication, human resources </t>
  </si>
  <si>
    <t>Nigeria Army resetlement/ Dog centre ipaja</t>
  </si>
  <si>
    <t xml:space="preserve">NARC Farmers Camp </t>
  </si>
  <si>
    <t>750</t>
  </si>
  <si>
    <t xml:space="preserve">Scarcity of quality feed. Lack of Mentorship. High cost of feeds and medication. </t>
  </si>
  <si>
    <t xml:space="preserve">Vaccination, fumigation and medication </t>
  </si>
  <si>
    <t>Feeds, medication and DOB</t>
  </si>
  <si>
    <t>None with the respondent</t>
  </si>
  <si>
    <t>03f16039-54ac-45db-a1d4-9015815996d5</t>
  </si>
  <si>
    <t>Adekunle Kayoude</t>
  </si>
  <si>
    <t>Good management.  Proactive actions. Assistance from friends</t>
  </si>
  <si>
    <t>1b Bisi James close, off atonla road, oluwa ga Bustop ipaja. Lagos</t>
  </si>
  <si>
    <t>Boluyo poultry farmers</t>
  </si>
  <si>
    <t>2800</t>
  </si>
  <si>
    <t xml:space="preserve">High cost of feeds and medication. Inadequate staffs. Funds. </t>
  </si>
  <si>
    <t xml:space="preserve">Nil </t>
  </si>
  <si>
    <t xml:space="preserve">Bio security. Vaccination.  Fumigation </t>
  </si>
  <si>
    <t xml:space="preserve">DOC.  Feeds. Medication. Refresher courses. </t>
  </si>
  <si>
    <t xml:space="preserve">None with the respondent </t>
  </si>
  <si>
    <t>a4be3b78-7c93-428c-96ae-67db0b7fdb9d</t>
  </si>
  <si>
    <t>Ajayi Temitope Omobola</t>
  </si>
  <si>
    <t xml:space="preserve">Good management.  Finance. Organisations assistance. </t>
  </si>
  <si>
    <t>5/6 Bisi James close, off atanda, off oluwa ga Bustop ipaja/Ayobo. Lagos</t>
  </si>
  <si>
    <t xml:space="preserve">Boluyo farmers camp </t>
  </si>
  <si>
    <t>5000</t>
  </si>
  <si>
    <t xml:space="preserve">Failed drugs. High cost of feeds.  Funds. </t>
  </si>
  <si>
    <t xml:space="preserve">Bio security.  Vaccination.  Fumigation </t>
  </si>
  <si>
    <t>Doc. Feeds.  Refreshing course.</t>
  </si>
  <si>
    <t>5c5ddea4-c77b-44d1-944f-a6e04cd4291f</t>
  </si>
  <si>
    <t xml:space="preserve">Funds </t>
  </si>
  <si>
    <t xml:space="preserve">Nigeria Army resettlement centre </t>
  </si>
  <si>
    <t xml:space="preserve">NARC farmers camp </t>
  </si>
  <si>
    <t>500</t>
  </si>
  <si>
    <t>Cost of feeds</t>
  </si>
  <si>
    <t xml:space="preserve">Fumigation.  Bio security </t>
  </si>
  <si>
    <t xml:space="preserve">Feeds. DOC.  Medication </t>
  </si>
  <si>
    <t>584facf6-1587-4b78-ad97-385f2717da40</t>
  </si>
  <si>
    <t xml:space="preserve">Funds. Experience </t>
  </si>
  <si>
    <t>Nigeria Army resettlement centre ipaja</t>
  </si>
  <si>
    <t>600</t>
  </si>
  <si>
    <t xml:space="preserve">Cost of feeds. </t>
  </si>
  <si>
    <t xml:space="preserve">Bio security </t>
  </si>
  <si>
    <t xml:space="preserve">DOC,  feeds, medication </t>
  </si>
  <si>
    <t>2a1f26ca-1299-4387-8039-7973281587c4</t>
  </si>
  <si>
    <t>Theresa muyi</t>
  </si>
  <si>
    <t xml:space="preserve">Finance. </t>
  </si>
  <si>
    <t>1500</t>
  </si>
  <si>
    <t xml:space="preserve">Bio security.  Fumigation.  Vaccination </t>
  </si>
  <si>
    <t>DOC.  Feeds.</t>
  </si>
  <si>
    <t xml:space="preserve">None </t>
  </si>
  <si>
    <t>1dbf47a7-c4ac-4995-9e4c-046781e29eee</t>
  </si>
  <si>
    <t>Aqualculture</t>
  </si>
  <si>
    <t>Latia global</t>
  </si>
  <si>
    <t>Oluwaseun street, baba legba bus stop, ijegun, ikotun. Lagos</t>
  </si>
  <si>
    <t>Private owned</t>
  </si>
  <si>
    <t>Technology</t>
  </si>
  <si>
    <t>Tilapia and</t>
  </si>
  <si>
    <t>Indirect</t>
  </si>
  <si>
    <t>Funds</t>
  </si>
  <si>
    <t>Access to meeting respondent</t>
  </si>
  <si>
    <t>727dde6e-fd1c-43ae-9bdd-4b08af92ee52</t>
  </si>
  <si>
    <t>Ayobami Akintola</t>
  </si>
  <si>
    <t xml:space="preserve">Feeds, fund, experience in the craft, transportation </t>
  </si>
  <si>
    <t>Nigeria Army resettlement centre ipaja, lagos</t>
  </si>
  <si>
    <t>3500</t>
  </si>
  <si>
    <t xml:space="preserve">Fund. </t>
  </si>
  <si>
    <t xml:space="preserve">Bio security,  vaccination,  fumigation </t>
  </si>
  <si>
    <t xml:space="preserve">DOC, Feeds, cage , medication </t>
  </si>
  <si>
    <t>None with this respondent</t>
  </si>
  <si>
    <t>a28a0a7c-0a89-4130-8605-4a5af64378e6</t>
  </si>
  <si>
    <t>Femi Sunday</t>
  </si>
  <si>
    <t xml:space="preserve">Fund, experience in craft. Consistency </t>
  </si>
  <si>
    <t xml:space="preserve">DOC. Feeds. Poultry equipments </t>
  </si>
  <si>
    <t>590392f1-7f82-4778-bd4f-8b9f15114e21</t>
  </si>
  <si>
    <t>Ifako  Ijaye</t>
  </si>
  <si>
    <t>PUPPLE WELL FISH FARM</t>
  </si>
  <si>
    <t>24 ADEKUNJO STREET OFF NURENI YUSUF ALAKUKO LAGOS</t>
  </si>
  <si>
    <t>NILL</t>
  </si>
  <si>
    <t>CATFISH FISH FARMING USING  POND CULTURE SYSTEM</t>
  </si>
  <si>
    <t>CLARIAS CATFISH</t>
  </si>
  <si>
    <t>BOREHOLE</t>
  </si>
  <si>
    <t>FLOATING FEEDS</t>
  </si>
  <si>
    <t>DRAIN WATER FROM THE TANK  AND SCALE FISH FOR SALES</t>
  </si>
  <si>
    <t>Direct</t>
  </si>
  <si>
    <t>ELECTRICITY IRREGULAR</t>
  </si>
  <si>
    <t>Flush water through the underground drainage.</t>
  </si>
  <si>
    <t>RETAILER</t>
  </si>
  <si>
    <t>Agric Extension worker and Appeals project</t>
  </si>
  <si>
    <t>HIGH COST OF INPUTS, feed</t>
  </si>
  <si>
    <t>Nill</t>
  </si>
  <si>
    <t>N/A</t>
  </si>
  <si>
    <t>f23d1dc9-4ffd-4749-bca8-82aa9afb15ba</t>
  </si>
  <si>
    <t>Epe</t>
  </si>
  <si>
    <t>very safe</t>
  </si>
  <si>
    <t>ODT AND QUALITY OF INPUT, MARKET , DISEASE OUTBREAK</t>
  </si>
  <si>
    <t>ARAGA, POKA, EPE</t>
  </si>
  <si>
    <t>1000</t>
  </si>
  <si>
    <t>HIGH COST OF FEED, GLUT,</t>
  </si>
  <si>
    <t>NONE</t>
  </si>
  <si>
    <t>PERIODIC GLUT IN SUPPLY,</t>
  </si>
  <si>
    <t>ADOPTION OF BIO SECURITY</t>
  </si>
  <si>
    <t>EGG PROCESSING FACILITY</t>
  </si>
  <si>
    <t>049d2e39-5160-45ff-9854-983e06d33cc0</t>
  </si>
  <si>
    <t>INCESSANT INCREASE IN COST OF FEED AND OTHER INPUTS</t>
  </si>
  <si>
    <t>ARAGA , POKA, EPE</t>
  </si>
  <si>
    <t>AQUACULTURE AND VEGETABLE FARMING</t>
  </si>
  <si>
    <t>10,000</t>
  </si>
  <si>
    <t>HIGH COST OF PRODUCTION; ESPECIALLY COST OF FEED AND DRUGS AS WELL AS LACK OF ACCESS  TO FINANCE FROM RELEVANT INSTITUTIONS</t>
  </si>
  <si>
    <t>HIGH COST OF TRANSPORTING BIRDS TO PROCESSING CENTRE</t>
  </si>
  <si>
    <t>REDUCTION IN DEMAND DUE TO ECONOMIC DOWNTURN</t>
  </si>
  <si>
    <t>ADEQUATE BIO SECURITY AND OBSERVATION  AND PREVENTION OF THE FLOCKS WITH NECESSARY DRUGS</t>
  </si>
  <si>
    <t>MONITORING OF FEED QUALITY,  FINANCIAL ASSISTANCE NEEDED TO PRODUCE AT MODERATE PRICES FOR THE POPULACE</t>
  </si>
  <si>
    <t>0dd47309-b50e-4377-ba0e-f416147ea2f1</t>
  </si>
  <si>
    <t>INPUT PROCES AND MATKET PRICE OF EGGS</t>
  </si>
  <si>
    <t>ARAGA, EPE</t>
  </si>
  <si>
    <t>10000</t>
  </si>
  <si>
    <t>WE DONT PROCESS</t>
  </si>
  <si>
    <t>POOR ROAD AND PRICING</t>
  </si>
  <si>
    <t>WE CONTRIBUTE TO GRADE PARTS OF THE ROAD PERIODICALLY</t>
  </si>
  <si>
    <t>ROAD NETWORK UPGRADING</t>
  </si>
  <si>
    <t>c4ff0341-624d-4422-afd3-d345f464318a</t>
  </si>
  <si>
    <t>INPUTS COST AND AVAILABILITY</t>
  </si>
  <si>
    <t xml:space="preserve">IGBODU, EPE </t>
  </si>
  <si>
    <t>150000</t>
  </si>
  <si>
    <t>BAD ROAD AND LACK OF ELECTRICITY</t>
  </si>
  <si>
    <t>LACK OF ELECTRICITY</t>
  </si>
  <si>
    <t>BAD ROAD,  POOR PRICING</t>
  </si>
  <si>
    <t>SOUND BIO SECURITY AND VACCINATION</t>
  </si>
  <si>
    <t>PROVISION OF ELECTRICITY</t>
  </si>
  <si>
    <t>85067354-f386-4303-97d3-0225c0960319</t>
  </si>
  <si>
    <t>COST OF INPUT AND AVAILABILITY AND COST OF SUBSTITUTE</t>
  </si>
  <si>
    <t>IGBODU, EPE</t>
  </si>
  <si>
    <t>15000</t>
  </si>
  <si>
    <t>HIGH COST OF INPUTS, REDUCED EFFICACY OF VACCINES AND DRUGS</t>
  </si>
  <si>
    <t>POOR ROAD CONDITIONS LEADING TO LOSSES, REDUCED DEMAND DUE TO GENERAL REDUCTION IN PURCHASING POWER</t>
  </si>
  <si>
    <t>STRICT OBSERVANCE OF BIO SECURITY</t>
  </si>
  <si>
    <t>OFF-TAKING IN TIMES OF GLUT, FINANCIAL SUPPORT FOR EXPANSION</t>
  </si>
  <si>
    <t>2595c6ca-b750-4fc2-93ce-283049245ce9</t>
  </si>
  <si>
    <t>High cost of Feed,High cost of Point of lay birds,High cost of labour, High cost of fuel</t>
  </si>
  <si>
    <t>Elerangbe</t>
  </si>
  <si>
    <t>High cost of fuel and feeds</t>
  </si>
  <si>
    <t>Farm hygiene, Addicted to medication and vaccination program</t>
  </si>
  <si>
    <t>Feed formulation program</t>
  </si>
  <si>
    <t>High cost of transportation,</t>
  </si>
  <si>
    <t>d829f673-9f93-4192-8768-4433cf284c43</t>
  </si>
  <si>
    <t>Okunola Fatai Akande</t>
  </si>
  <si>
    <t>Access to sales, good access road, good water</t>
  </si>
  <si>
    <t xml:space="preserve">Okunola Global Enterprises </t>
  </si>
  <si>
    <t>BS 66, Shagari Estate, Ipaja, Lagos</t>
  </si>
  <si>
    <t>POS</t>
  </si>
  <si>
    <t>Claris</t>
  </si>
  <si>
    <t>Borehole</t>
  </si>
  <si>
    <t>Extruded feed</t>
  </si>
  <si>
    <t>Door step harvest</t>
  </si>
  <si>
    <t>The feed is not given desire result expected</t>
  </si>
  <si>
    <t>Market women</t>
  </si>
  <si>
    <t xml:space="preserve">Online marketing </t>
  </si>
  <si>
    <t>High cost of feeds, epileptic power supply, High cost of fuel</t>
  </si>
  <si>
    <t>Not meeting up with the standard of requirements of NAFDAC and Federal department of fishes</t>
  </si>
  <si>
    <t>Not meeting up with requirement of NAFDAC and department of fisheries</t>
  </si>
  <si>
    <t>They are not easy to access because there farms are scattered  and also have others business as well, they claim notification time is very short as well</t>
  </si>
  <si>
    <t>22fd2cea-370a-43bf-aa6d-efa09d953bb3</t>
  </si>
  <si>
    <t xml:space="preserve">Electricity </t>
  </si>
  <si>
    <t>FAHATIM FARM</t>
  </si>
  <si>
    <t>BE 22, Shagari Estate,  Ipaja, Lagos</t>
  </si>
  <si>
    <t>Frozen foods business and selling of Vegetable Oil</t>
  </si>
  <si>
    <t>Collapsible pond</t>
  </si>
  <si>
    <t>Clarias</t>
  </si>
  <si>
    <t>Top feed and local feed</t>
  </si>
  <si>
    <t>Door step harvesting</t>
  </si>
  <si>
    <t xml:space="preserve">If it is seen or provided for them by government </t>
  </si>
  <si>
    <t>Market women take them away</t>
  </si>
  <si>
    <t>Never try before</t>
  </si>
  <si>
    <t xml:space="preserve">Never try before </t>
  </si>
  <si>
    <t>Most of the farmers has no proper record keeping, but usinghead knowledge to remember some things there by lead to time delay</t>
  </si>
  <si>
    <t>2719081c-e900-4809-a6ab-3702badad86f</t>
  </si>
  <si>
    <t>Capital, poor electricity supply,  outbreak of disease, Quality of fingelings supply</t>
  </si>
  <si>
    <t>Amosha Farms</t>
  </si>
  <si>
    <t>BH 3, Federal Low Cost Housing Estate,  Abesan, Ipaja, Lagos</t>
  </si>
  <si>
    <t>Cage pond</t>
  </si>
  <si>
    <t xml:space="preserve">Borehole </t>
  </si>
  <si>
    <t>Nigeria made floating feed and Locally made sinking feed</t>
  </si>
  <si>
    <t xml:space="preserve">Farm gate harvesting </t>
  </si>
  <si>
    <t xml:space="preserve">Cost of those technologies inputs are expensive, fear of changing methods used before </t>
  </si>
  <si>
    <t>Water level has reduced so we have to dig borehole deeper and also Odour that makes people to complain</t>
  </si>
  <si>
    <t>Market women from everywhere around Iyana Ipaja</t>
  </si>
  <si>
    <t>Feed and  Support of Solar power that can be used to pump water</t>
  </si>
  <si>
    <t xml:space="preserve">High cost of feeds, Electricity </t>
  </si>
  <si>
    <t xml:space="preserve">Not attempted </t>
  </si>
  <si>
    <t xml:space="preserve">No challenge faced </t>
  </si>
  <si>
    <t>810d8b6a-ced1-4511-a775-881479fcd447</t>
  </si>
  <si>
    <t>Capital</t>
  </si>
  <si>
    <t>Olaokiki Farm</t>
  </si>
  <si>
    <t>7, Oloruntimileyin Street, Mosan, Ipaja, Lagos</t>
  </si>
  <si>
    <t>Real Estate, Car dealer, Feeds Supplier</t>
  </si>
  <si>
    <t>Local, floating feeds</t>
  </si>
  <si>
    <t>Farm gates</t>
  </si>
  <si>
    <t xml:space="preserve">Cost of the inputs of the technologies </t>
  </si>
  <si>
    <t>Pollution</t>
  </si>
  <si>
    <t xml:space="preserve">Market women </t>
  </si>
  <si>
    <t>Solar pumping machine, feeds, Generator</t>
  </si>
  <si>
    <t xml:space="preserve">Capital </t>
  </si>
  <si>
    <t xml:space="preserve">Never try </t>
  </si>
  <si>
    <t>Never try</t>
  </si>
  <si>
    <t>4fd0cad2-5ba7-46a7-9909-724f3789fd3b</t>
  </si>
  <si>
    <t>Jelly Sodiq Bamikole</t>
  </si>
  <si>
    <t xml:space="preserve">Security, Climatic factors, capital </t>
  </si>
  <si>
    <t xml:space="preserve">Bama Ventures Enterprise </t>
  </si>
  <si>
    <t>26, B Street, Shagari Estate, FLCH, Ipaja Road,Lagos</t>
  </si>
  <si>
    <t>Branded and local feeds</t>
  </si>
  <si>
    <t xml:space="preserve">Packing </t>
  </si>
  <si>
    <t xml:space="preserve">Very likely if it's available </t>
  </si>
  <si>
    <t xml:space="preserve">No money to pur5the improve technologies </t>
  </si>
  <si>
    <t xml:space="preserve">Pollution </t>
  </si>
  <si>
    <t xml:space="preserve">Lagos Market </t>
  </si>
  <si>
    <t xml:space="preserve">Support of capital, feeds, Generator,  Solar pumping machine </t>
  </si>
  <si>
    <t>Land and Capital</t>
  </si>
  <si>
    <t xml:space="preserve">Certification is the biggest challenge </t>
  </si>
  <si>
    <t xml:space="preserve">Certification </t>
  </si>
  <si>
    <t xml:space="preserve">No proper record keeping by the farmer </t>
  </si>
  <si>
    <t>3f1ce733-047d-4853-a03b-5208387d828c</t>
  </si>
  <si>
    <t xml:space="preserve">High cost of feeds, Inconsistent power, pricing low, </t>
  </si>
  <si>
    <t>Davnan Farms</t>
  </si>
  <si>
    <t>2y, Ogundare Street,  Mosan, Ipaja, Lagos</t>
  </si>
  <si>
    <t>Real Estate</t>
  </si>
  <si>
    <t xml:space="preserve">Collapsible </t>
  </si>
  <si>
    <t>Blue crown and Top feeds</t>
  </si>
  <si>
    <t xml:space="preserve">Farm gates </t>
  </si>
  <si>
    <t>The  pro biotic feeds not given weight to fish, No changes in size of fish for several weeks</t>
  </si>
  <si>
    <t xml:space="preserve">There is  drainage where the waste water is channel towards the carnal at the back of the Estate </t>
  </si>
  <si>
    <t xml:space="preserve">Farm gates, Restaurant,  hotels, homes  </t>
  </si>
  <si>
    <t>Funds, Solar pumps, intervention in high cost of feeds</t>
  </si>
  <si>
    <t xml:space="preserve">Problem of Power, High Cost of feeds, funds intervention, power intervention </t>
  </si>
  <si>
    <t xml:space="preserve">No challenge </t>
  </si>
  <si>
    <t>2bacd6e9-00ca-4314-bf26-145cf78e8166</t>
  </si>
  <si>
    <t xml:space="preserve">Electricity,  working capital, price instability </t>
  </si>
  <si>
    <t xml:space="preserve">Rafmanty Nigeria Limited </t>
  </si>
  <si>
    <t>BA 39, Shagari Estate Ipaja, Lagos</t>
  </si>
  <si>
    <t xml:space="preserve">Tapourline </t>
  </si>
  <si>
    <t>Blue Crown and Top feeds</t>
  </si>
  <si>
    <t>Electricity,</t>
  </si>
  <si>
    <t>No negative impact as there is good drainage system</t>
  </si>
  <si>
    <t>Solar pumps</t>
  </si>
  <si>
    <t>Price instability,  Electricity,  External interferance</t>
  </si>
  <si>
    <t>3ceba910-29f4-463a-b27e-cc2f9130c434</t>
  </si>
  <si>
    <t>Electricity,  Bad road, Bad drainage, High cost of feeds</t>
  </si>
  <si>
    <t>Eyinoju Farmhouse</t>
  </si>
  <si>
    <t>18, Bankole Araba Street,  Mosan, Ipaja, Lagos</t>
  </si>
  <si>
    <t xml:space="preserve">Provision store, site supervision </t>
  </si>
  <si>
    <t>Floating feeds</t>
  </si>
  <si>
    <t>Electricity, the probiotic feeds doesn't give fish desire weight</t>
  </si>
  <si>
    <t>No good drainage system</t>
  </si>
  <si>
    <t>Masood at farm gates to the market women</t>
  </si>
  <si>
    <t>Government intervention in pricing, intervention in cost of feeds</t>
  </si>
  <si>
    <t xml:space="preserve">Pricing, Feeds, Electricity </t>
  </si>
  <si>
    <t>Many of the farmers don't keep records</t>
  </si>
  <si>
    <t>78fda7c8-ead3-48e9-b164-ffe75daca0f9</t>
  </si>
  <si>
    <t>Power, fluctuation in market demand</t>
  </si>
  <si>
    <t xml:space="preserve">Ideal Farms and Tech </t>
  </si>
  <si>
    <t>42, Ogundare Street,  Mosan, Ipaja, Lagos</t>
  </si>
  <si>
    <t>No other source</t>
  </si>
  <si>
    <t>Grow out , fingerlings and melange</t>
  </si>
  <si>
    <t>Borehole and well</t>
  </si>
  <si>
    <t>Pellet fish feed</t>
  </si>
  <si>
    <t>Water and drainage</t>
  </si>
  <si>
    <t>No negative impact</t>
  </si>
  <si>
    <t xml:space="preserve">Lagos State market and the environ </t>
  </si>
  <si>
    <t>Government reduce tariff of electricity and their agencies should co operate with farmers</t>
  </si>
  <si>
    <t>Power supply, market women</t>
  </si>
  <si>
    <t>d17236b6-4f37-4032-8bd2-d9927bb8040d</t>
  </si>
  <si>
    <t xml:space="preserve">Power generation and cost of production </t>
  </si>
  <si>
    <t>Lawore Farms</t>
  </si>
  <si>
    <t>38, BJ Street,  Shagari Estate,  Mosan, Ipaja, Lagos</t>
  </si>
  <si>
    <t>Surface pond</t>
  </si>
  <si>
    <t>Pelletise and Extruded feeds</t>
  </si>
  <si>
    <t>Poor Power, lack of updates water testing kits</t>
  </si>
  <si>
    <t>Water level and quality decline</t>
  </si>
  <si>
    <t>Lagos State and environ</t>
  </si>
  <si>
    <t>Power generation, production subsidy</t>
  </si>
  <si>
    <t xml:space="preserve">Pricing and cost of production </t>
  </si>
  <si>
    <t>0942530c-681a-46c8-8f3f-9a690ab19bad</t>
  </si>
  <si>
    <t>Sumlad Fisheries</t>
  </si>
  <si>
    <t>House 2, BB Street, Federal low cost housing Estate,  Shagari,  Ipaja, Lagos</t>
  </si>
  <si>
    <t>Collapsible ponds and tanks</t>
  </si>
  <si>
    <t>Pelletise feed</t>
  </si>
  <si>
    <t>Manual</t>
  </si>
  <si>
    <t>Constant accessibility to the feeds</t>
  </si>
  <si>
    <t>No environmental impact</t>
  </si>
  <si>
    <t>Sell to the market</t>
  </si>
  <si>
    <t>Finance is the major</t>
  </si>
  <si>
    <t>Unstable price of feeds and price of fish</t>
  </si>
  <si>
    <t>7de7bc08-8138-484a-837f-c3cc4f438294</t>
  </si>
  <si>
    <t xml:space="preserve">Capital, Power, </t>
  </si>
  <si>
    <t xml:space="preserve">Ibroinfo international </t>
  </si>
  <si>
    <t>13, Pipeline road, Mosan, Ipaja, Lagos</t>
  </si>
  <si>
    <t xml:space="preserve">Statistical Analyst </t>
  </si>
  <si>
    <t>Extruded and floating feeds</t>
  </si>
  <si>
    <t xml:space="preserve">Factory Errror </t>
  </si>
  <si>
    <t>Market women and off takers</t>
  </si>
  <si>
    <t>Funds, intervention on feeds</t>
  </si>
  <si>
    <t xml:space="preserve">High cost of production, Epileptic power supply. Lack of price regulation by the government </t>
  </si>
  <si>
    <t>Bureaucracy of government in getting certified for export purposes</t>
  </si>
  <si>
    <t>Same as earlier stated</t>
  </si>
  <si>
    <t>No challenge</t>
  </si>
  <si>
    <t>44f34c4a-4ff0-4ac4-bebf-0870fbfa033e</t>
  </si>
  <si>
    <t>Ogunsanya Ibrahim Abayomi</t>
  </si>
  <si>
    <t>Epileptic power supply, access to market</t>
  </si>
  <si>
    <t>HI-Bee FarmFoods</t>
  </si>
  <si>
    <t>33, BH Street, Shagari Estate, Ipaja, Lagos</t>
  </si>
  <si>
    <t>No  other source</t>
  </si>
  <si>
    <t>Grow out</t>
  </si>
  <si>
    <t>Floating and local feeds</t>
  </si>
  <si>
    <t>Power supply, Farm Space not owned as it's limited to what I can do</t>
  </si>
  <si>
    <t xml:space="preserve">It has no negative impact </t>
  </si>
  <si>
    <t>Market, Eatery, Hotels</t>
  </si>
  <si>
    <t xml:space="preserve">Minimal, Sales advice and fish management </t>
  </si>
  <si>
    <t xml:space="preserve">Epileptic power supply, High cost of feeds, Sales challenge </t>
  </si>
  <si>
    <t>Regulatory challenge the major thing</t>
  </si>
  <si>
    <t>Same as stated earlier</t>
  </si>
  <si>
    <t>0ca5f6be-5149-4513-94e6-3de711564d69</t>
  </si>
  <si>
    <t>Electricity, High Cost of Feeds</t>
  </si>
  <si>
    <t>DOUBLE A FISHERIES</t>
  </si>
  <si>
    <t>BT, 16, FSCH, Shagari Estate,  Ipaja, Lagos</t>
  </si>
  <si>
    <t>Wooden pond</t>
  </si>
  <si>
    <t>Local and imported feeds</t>
  </si>
  <si>
    <t xml:space="preserve">Power Supply, High cost of those inputs </t>
  </si>
  <si>
    <t xml:space="preserve">Market women, Hotels </t>
  </si>
  <si>
    <t>Capital and intervention in high cost of feeds, government buying over your produce</t>
  </si>
  <si>
    <t xml:space="preserve">Epileptic power supply </t>
  </si>
  <si>
    <t>19e9f64d-7ee1-450c-9943-3e46308e910c</t>
  </si>
  <si>
    <t xml:space="preserve">Electricity,  cost of production </t>
  </si>
  <si>
    <t>No Business Name</t>
  </si>
  <si>
    <t>14, Adenle Street,  Off Okunola Egbeda,  Lagos</t>
  </si>
  <si>
    <t>Tapourline pond</t>
  </si>
  <si>
    <t xml:space="preserve">If it is available on provision by government </t>
  </si>
  <si>
    <t xml:space="preserve">Epileptic power supply,  High cost of those inputs technologies </t>
  </si>
  <si>
    <t>Market women in the state</t>
  </si>
  <si>
    <t>Minimal</t>
  </si>
  <si>
    <t xml:space="preserve">High cost of production,  Epileptic power supply, instability in price control </t>
  </si>
  <si>
    <t>4665058a-7f53-4c8a-be0f-8e117cbfd2a1</t>
  </si>
  <si>
    <t>High cost of Feed, labour, transportation and fuey</t>
  </si>
  <si>
    <t>Sulaiman enterprise</t>
  </si>
  <si>
    <t>14,Oko ekun St Orimedu</t>
  </si>
  <si>
    <t>Monoculture</t>
  </si>
  <si>
    <t>Pelletize Feed</t>
  </si>
  <si>
    <t>Organic fertilizer</t>
  </si>
  <si>
    <t>Drag net,complet water drain</t>
  </si>
  <si>
    <t>No any greviancy between the farm and its environment</t>
  </si>
  <si>
    <t>Market</t>
  </si>
  <si>
    <t>High</t>
  </si>
  <si>
    <t>Low selling price of fish</t>
  </si>
  <si>
    <t>Most of the questions on export is not clear to the farmers</t>
  </si>
  <si>
    <t>088add22-031a-48a2-bf13-3fba3ce7451d</t>
  </si>
  <si>
    <t>High cost of labour, transportation and Gas</t>
  </si>
  <si>
    <t>Orimedu</t>
  </si>
  <si>
    <t>500 birds</t>
  </si>
  <si>
    <t>Electricity, poor market price of the processed chicken, high cost of transportation, high cost of fuel</t>
  </si>
  <si>
    <t>Maintaine good hygiene of the firm and its surroundings</t>
  </si>
  <si>
    <t>Training on good packaging system</t>
  </si>
  <si>
    <t>Transportation</t>
  </si>
  <si>
    <t>cef82f26-1124-4881-a8a5-38e943e115ee</t>
  </si>
  <si>
    <t>Ugwu Chibuzo Eberechukwu</t>
  </si>
  <si>
    <t xml:space="preserve">Lack of fund, High cost of inputs, low quality of feeds and other materials </t>
  </si>
  <si>
    <t>7/9, Agbogunmagbin Street, Off Pipeline Ejigbo, Lagos</t>
  </si>
  <si>
    <t>High cost of feeds, low quality of feeds and high cost of inputs</t>
  </si>
  <si>
    <t>No processing yet</t>
  </si>
  <si>
    <t>Unfavourable pricing</t>
  </si>
  <si>
    <t xml:space="preserve">Biosecurity,  Through Vaccination </t>
  </si>
  <si>
    <t xml:space="preserve">Funds, Modern equipments </t>
  </si>
  <si>
    <t>He is not available to attend to easily as he said he is busy</t>
  </si>
  <si>
    <t>bdecb8e8-babd-4258-ada6-1c63413afed5</t>
  </si>
  <si>
    <t>Lack of fund</t>
  </si>
  <si>
    <t>3, Parakoyi Street,  Ayobo, Lagos</t>
  </si>
  <si>
    <t>3000</t>
  </si>
  <si>
    <t>High cost of inputs includes Feeds, Day Old Chicks</t>
  </si>
  <si>
    <t xml:space="preserve">Unfavourable pricing </t>
  </si>
  <si>
    <t xml:space="preserve">Good hygiene and adequate Vaccination </t>
  </si>
  <si>
    <t>Equipments and funding</t>
  </si>
  <si>
    <t>Waited awhile before he attend to me</t>
  </si>
  <si>
    <t>9c23c7cc-05ff-4928-ac89-a5acc1c12c84</t>
  </si>
  <si>
    <t>High cost of inputs, transportation, labour,fuel</t>
  </si>
  <si>
    <t>Onosa</t>
  </si>
  <si>
    <t>1200 birds</t>
  </si>
  <si>
    <t>No electricity high cost of fuel high cost of transportation poor market price control</t>
  </si>
  <si>
    <t>Good farm hygiene and its surroundings</t>
  </si>
  <si>
    <t>Training on industrial processing method</t>
  </si>
  <si>
    <t>High cost of transportation</t>
  </si>
  <si>
    <t>43399660-5633-4cd7-bac8-fd7fe7f09760</t>
  </si>
  <si>
    <t>High cost of inputs such as Day Old Chicks, Drugs and feeds</t>
  </si>
  <si>
    <t>29, Amidu Jimoh Street, Governor's road, Ikotun, Lagos</t>
  </si>
  <si>
    <t>High cost of feeds and Day Old Chicks</t>
  </si>
  <si>
    <t>Manual way of defethering birds but if I can have Modern processing equipment it will be of great help</t>
  </si>
  <si>
    <t>The middle men dictate price for the farmers and which is not good for me as I sell below or little profits</t>
  </si>
  <si>
    <t>Biosecurity  business fumigating the pen house every 3 to 4 days, ! Through hygiene  and minimise people going into the farm</t>
  </si>
  <si>
    <t>Funds to boast our production, Equipments such as processing machine and other inputs that help my farm to grow</t>
  </si>
  <si>
    <t>956cb4dd-2bd9-43de-a497-8a5bd438f3d9</t>
  </si>
  <si>
    <t>Agbaje Hakeem Adebayo</t>
  </si>
  <si>
    <t xml:space="preserve">Professional ability. Finance. Assistance from government </t>
  </si>
  <si>
    <t>1b Bisi James close, oluwa ga bus stop ipaja/Ayobo. Lagos</t>
  </si>
  <si>
    <t xml:space="preserve">Fund. Cost of inputs. Lack of reliable labour. </t>
  </si>
  <si>
    <t xml:space="preserve">Non-security. Fumigation.  Vaccination </t>
  </si>
  <si>
    <t>None with the respondent..</t>
  </si>
  <si>
    <t>81785d62-d66c-4ea3-b6d4-3b458b9c208e</t>
  </si>
  <si>
    <t xml:space="preserve">Diligence. Cooperation between staff and boss. Persistent </t>
  </si>
  <si>
    <t xml:space="preserve">16 Tonnes </t>
  </si>
  <si>
    <t xml:space="preserve">14.1 Tonnes </t>
  </si>
  <si>
    <t xml:space="preserve">Diesel price gone up. High cost of All inputs. </t>
  </si>
  <si>
    <t>Paddy</t>
  </si>
  <si>
    <t>10bae8e8-e997-49f1-94d3-9e1a9253ba88</t>
  </si>
  <si>
    <t>Christopher Egbule</t>
  </si>
  <si>
    <t xml:space="preserve">Dedicated and committed staff. Working capital. </t>
  </si>
  <si>
    <t>120 tonnes</t>
  </si>
  <si>
    <t xml:space="preserve">119 Tonnes </t>
  </si>
  <si>
    <t xml:space="preserve">120 tonnes </t>
  </si>
  <si>
    <t>Access to raw materials.  Power generation. Competition from imported rice</t>
  </si>
  <si>
    <t xml:space="preserve">Only that they accuse Appeal of repeating questions.  And they are comfortable with personal questions. </t>
  </si>
  <si>
    <t>af92afbb-1ee4-4d51-ad25-c259ae508fa3</t>
  </si>
  <si>
    <t>High cost of transportation, poor market price, electricity</t>
  </si>
  <si>
    <t>Orofun</t>
  </si>
  <si>
    <t>1000 birds</t>
  </si>
  <si>
    <t>Electricity,no market price control</t>
  </si>
  <si>
    <t>Through environmental sanitation</t>
  </si>
  <si>
    <t>Packaging</t>
  </si>
  <si>
    <t>866cc1d6-53da-47af-8ff1-f3620e484643</t>
  </si>
  <si>
    <t>Oshodi Isolo</t>
  </si>
  <si>
    <t>Adeyemi Ganiu Adebayo</t>
  </si>
  <si>
    <t>Epileptic power supply,  Delivery van</t>
  </si>
  <si>
    <t xml:space="preserve">Not into farming activities </t>
  </si>
  <si>
    <t>4000</t>
  </si>
  <si>
    <t>Epileptic power supply,  machine breakdown and the repairman don't respond on time</t>
  </si>
  <si>
    <t>Customers are far away from my location and to get the goods to them always pose challenges due lack of delivery van</t>
  </si>
  <si>
    <t>1df47599-68a0-44a4-8d17-90a4f3e8dcc9</t>
  </si>
  <si>
    <t>Agege</t>
  </si>
  <si>
    <t>High rate of mortality due to Fishes eating each other</t>
  </si>
  <si>
    <t>Adebisi comfort Oluwawemimo ventures</t>
  </si>
  <si>
    <t>Gboje str,Agbovipe Ajara Badagry Lagos state</t>
  </si>
  <si>
    <t>Badagry</t>
  </si>
  <si>
    <t xml:space="preserve">Use of collapsible pond </t>
  </si>
  <si>
    <t xml:space="preserve">Catfish </t>
  </si>
  <si>
    <t>Alaqua and blue crown</t>
  </si>
  <si>
    <t>Scope net</t>
  </si>
  <si>
    <t xml:space="preserve">Wholesaler/traders </t>
  </si>
  <si>
    <t xml:space="preserve">We still need a lot of assistance </t>
  </si>
  <si>
    <t xml:space="preserve">Low income due inflation </t>
  </si>
  <si>
    <t xml:space="preserve">Inflation </t>
  </si>
  <si>
    <t>8b1e96b7-5b50-4962-8bc7-b703b1fbffce</t>
  </si>
  <si>
    <t xml:space="preserve">I have not started process waiting for implementation </t>
  </si>
  <si>
    <t>32 momodu str Abekoko</t>
  </si>
  <si>
    <t xml:space="preserve">Needs to be implemented to start processing </t>
  </si>
  <si>
    <t>Not experienced one</t>
  </si>
  <si>
    <t xml:space="preserve">Implementation so I can start processing </t>
  </si>
  <si>
    <t>3ca972b8-92d8-43fb-a5dc-4344bbc1742a</t>
  </si>
  <si>
    <t xml:space="preserve">Electricity,  lawma and transportation </t>
  </si>
  <si>
    <t>No 6 oduwale str orile</t>
  </si>
  <si>
    <t>200 per day</t>
  </si>
  <si>
    <t xml:space="preserve">Electricity,  lawma and general inflation </t>
  </si>
  <si>
    <t xml:space="preserve">Logistics and backup power </t>
  </si>
  <si>
    <t>a2da28d4-d501-4a17-b930-33b4a0f3d33c</t>
  </si>
  <si>
    <t xml:space="preserve">There is none since have not started </t>
  </si>
  <si>
    <t xml:space="preserve">Ayewoh Yetunde enterprises </t>
  </si>
  <si>
    <t>10 farinde new oko oba</t>
  </si>
  <si>
    <t xml:space="preserve">Little salary Earner </t>
  </si>
  <si>
    <t xml:space="preserve">None since I have not started </t>
  </si>
  <si>
    <t xml:space="preserve">Implementation </t>
  </si>
  <si>
    <t>b63932ed-688e-4892-8ae6-5bebb434fe8e</t>
  </si>
  <si>
    <t>Electricity,  lack of fund</t>
  </si>
  <si>
    <t xml:space="preserve">Shefadet enterprises </t>
  </si>
  <si>
    <t xml:space="preserve">Aina Augusto Estate </t>
  </si>
  <si>
    <t>Animal feeds</t>
  </si>
  <si>
    <t>Tapoline</t>
  </si>
  <si>
    <t>Aqua and blue crown</t>
  </si>
  <si>
    <t xml:space="preserve">Poor Electricity </t>
  </si>
  <si>
    <t xml:space="preserve">All assistance </t>
  </si>
  <si>
    <t>Poor electricity supply</t>
  </si>
  <si>
    <t>c25b81b1-8cf2-4835-9301-09187451b359</t>
  </si>
  <si>
    <t xml:space="preserve">Royal farms and Veterinary </t>
  </si>
  <si>
    <t>Augusto Estate Abbatoir</t>
  </si>
  <si>
    <t xml:space="preserve">Veterinary services </t>
  </si>
  <si>
    <t xml:space="preserve">Tampoli </t>
  </si>
  <si>
    <t xml:space="preserve">Alaqual and blue crown </t>
  </si>
  <si>
    <t>Basket</t>
  </si>
  <si>
    <t xml:space="preserve">Electricity and inflation </t>
  </si>
  <si>
    <t>46706d63-15f4-4c1b-a64e-9a11e0c350ad</t>
  </si>
  <si>
    <t xml:space="preserve">Have not been empowered </t>
  </si>
  <si>
    <t>365 old Abeokuta motor road</t>
  </si>
  <si>
    <t xml:space="preserve">Not been empowered </t>
  </si>
  <si>
    <t xml:space="preserve">Empowerment and financial assistance </t>
  </si>
  <si>
    <t>be0fc5a9-a0fb-4103-b3b4-9493a9720852</t>
  </si>
  <si>
    <t xml:space="preserve">15 oladoje str oko Oba </t>
  </si>
  <si>
    <t xml:space="preserve">Financial and empowerment </t>
  </si>
  <si>
    <t>86dc7197-5dd2-4876-9d8f-0e6e23e3aa2a</t>
  </si>
  <si>
    <t>Bird drought, power supply and blast freezer,  inflation</t>
  </si>
  <si>
    <t>2 seriki str Oyewole rd, mulero</t>
  </si>
  <si>
    <t>20000</t>
  </si>
  <si>
    <t>Burden drought, poor power supply, inflation</t>
  </si>
  <si>
    <t>Machinery like blast freezer,  cutting machine,  vacuum sealer</t>
  </si>
  <si>
    <t>23b9b9d6-3d0a-4d7b-aa3d-d6e690b978e2</t>
  </si>
  <si>
    <t>Not been empowered</t>
  </si>
  <si>
    <t>Aderolu Ahmed Adedapo Enterprises</t>
  </si>
  <si>
    <t>11 Kareem Oyelade str Agege</t>
  </si>
  <si>
    <t>Salary Earner</t>
  </si>
  <si>
    <t>Very well</t>
  </si>
  <si>
    <t>Not empowered</t>
  </si>
  <si>
    <t>0</t>
  </si>
  <si>
    <t>Not supported</t>
  </si>
  <si>
    <t>eb923ff1-4a91-4fc0-b747-6b5e6008e82f</t>
  </si>
  <si>
    <t>Other equipments and machines</t>
  </si>
  <si>
    <t>256, Iyana odo bus stop Alaagba</t>
  </si>
  <si>
    <t>Small size</t>
  </si>
  <si>
    <t>Equipments and machines</t>
  </si>
  <si>
    <t>They should provide equipments and machines for easy processing</t>
  </si>
  <si>
    <t>dfcf1094-ba0e-4fe9-b2f3-f99222e27897</t>
  </si>
  <si>
    <t>Mushin</t>
  </si>
  <si>
    <t xml:space="preserve">Epileptic power supply, Unavailable personally owned means of transportation of raw materials, Capital for procuring raw materials to maximize production </t>
  </si>
  <si>
    <t>6 tonnes (6000)</t>
  </si>
  <si>
    <t>5 tonnes(5000)</t>
  </si>
  <si>
    <t>Change of Operator of machine affect production,  Breakdown of machine affect production,  Epileptic power</t>
  </si>
  <si>
    <t>Failure to make payment as at when due by customers</t>
  </si>
  <si>
    <t xml:space="preserve">No Challenge </t>
  </si>
  <si>
    <t>34cb0efd-1c92-468a-807d-fcb4cec4e91d</t>
  </si>
  <si>
    <t>INPUT COST, WATER AVAILABILITY</t>
  </si>
  <si>
    <t>BADEJO FADHILAT ADESOLA ENTERPRISES</t>
  </si>
  <si>
    <t>AGRIC YES SETTLEMENT,  ARAGA, POKA, EPE</t>
  </si>
  <si>
    <t>EARTHEN AND COLLAPSIBLE</t>
  </si>
  <si>
    <t>CATFISH</t>
  </si>
  <si>
    <t>BOREHOLE, STREAM</t>
  </si>
  <si>
    <t>FLOATING</t>
  </si>
  <si>
    <t>DRAGGING OR SCOOPING</t>
  </si>
  <si>
    <t>AS SOON AS APPEALS BENEFITS ARE IMPLEMENTED</t>
  </si>
  <si>
    <t>COST AND DELAYED IMPLEMENTATION OF BENEFIT FROM APPEALS PROJECT</t>
  </si>
  <si>
    <t>SALE IS AT FARMGATE</t>
  </si>
  <si>
    <t>FINANCIAL ASSISTANCE AND OFFTAKING</t>
  </si>
  <si>
    <t>HIGH FEED COST</t>
  </si>
  <si>
    <t>WE DONT EXPORT</t>
  </si>
  <si>
    <t>NONE READINESS TO OFFER FULL INFORMATION ABOUT HOUSEHOLD MEMBERS</t>
  </si>
  <si>
    <t>1b6a94af-3b6d-4ed7-9f4e-747b4736d799</t>
  </si>
  <si>
    <t>COST OF INPUT, AVAILABILITY OF OFFTAKERS</t>
  </si>
  <si>
    <t>AGRIC YES SETTLEMENT, ARAGA, POKA, EPE</t>
  </si>
  <si>
    <t xml:space="preserve">HIGH FEED COST, REDUCED EFFICA Y OF VACCINES AND DRUGS </t>
  </si>
  <si>
    <t xml:space="preserve">STRICT ADHERENCE TO BIO SECURITY MEASURES AND VACCINATIONS </t>
  </si>
  <si>
    <t xml:space="preserve">FINANCIAL AND OFFTAKING </t>
  </si>
  <si>
    <t>NON WILLINGNESS TO DIVULGE SOME INFORMATION ABOUT HOUSEHOLD MEMBERS</t>
  </si>
  <si>
    <t>5b7219d6-5fad-48f6-af2b-6364323b6acd</t>
  </si>
  <si>
    <t>IMPLEMENTATION YET TO BE DONE</t>
  </si>
  <si>
    <t>NOT APPLICABLE</t>
  </si>
  <si>
    <t>d10034f8-8372-492e-be7d-74a874db0d91</t>
  </si>
  <si>
    <t>WATER AVAILABILITY AND  COST OF FEED</t>
  </si>
  <si>
    <t>AMISU MUYIDEEN KAYODE ENTERPRISES</t>
  </si>
  <si>
    <t>CONSULTING</t>
  </si>
  <si>
    <t>EARTHE AND COLLAPSIBLE</t>
  </si>
  <si>
    <t>SCOOPING OR DRAGGING</t>
  </si>
  <si>
    <t>AS SOON AS APPEALS IMPLEMENTATION TAKES PLACE</t>
  </si>
  <si>
    <t>DELAYED IMPLEMENTATION OF BENEFIT</t>
  </si>
  <si>
    <t>SALE AT FARM GATE</t>
  </si>
  <si>
    <t>FINANCIAL ASSISTANCE AND SUBSIDY ON INPUTS</t>
  </si>
  <si>
    <t>INCESSANT INCREASES IN COST OF FEED</t>
  </si>
  <si>
    <t>bc12526b-1b91-47f3-bc9b-48c6125dcfbc</t>
  </si>
  <si>
    <t>FEED COST</t>
  </si>
  <si>
    <t>EVER INCREASING COST OF FEED</t>
  </si>
  <si>
    <t>BIO SECURITY</t>
  </si>
  <si>
    <t>FINANCES</t>
  </si>
  <si>
    <t>6dddfd18-9d98-4103-9f46-beb84cda793b</t>
  </si>
  <si>
    <t>AVAILABILITY AND COST OF FEED,</t>
  </si>
  <si>
    <t>HIGH FEED AND OTHER INPUTS COST</t>
  </si>
  <si>
    <t>BIO SECURITY AND VACCINATIONS</t>
  </si>
  <si>
    <t>FINANCE</t>
  </si>
  <si>
    <t>5d3352eb-0fa1-47be-acd2-476faee1172f</t>
  </si>
  <si>
    <t xml:space="preserve">SHANU ADEMOLA IBRAHIM ENTERPRISES </t>
  </si>
  <si>
    <t xml:space="preserve">AGRIC YES SETTLEMENT, ARAGA, POKA, EPE </t>
  </si>
  <si>
    <t xml:space="preserve">CONSULTING </t>
  </si>
  <si>
    <t xml:space="preserve">NO IMPLEMENTATION YET </t>
  </si>
  <si>
    <t>3fdb9ccb-09d2-4f67-8a5e-63ccb1f6833e</t>
  </si>
  <si>
    <t>High cost of transportation, Labour ,fuel poor market price, No electricity</t>
  </si>
  <si>
    <t>Debojo</t>
  </si>
  <si>
    <t>1250</t>
  </si>
  <si>
    <t>High cost of transportation, poor market price,no market control</t>
  </si>
  <si>
    <t>Proper farm hygiene</t>
  </si>
  <si>
    <t>Processing methodology</t>
  </si>
  <si>
    <t>ac0771ec-9c7b-49c4-a3b3-1325077bbb73</t>
  </si>
  <si>
    <t>Saro Babatunde Jumat</t>
  </si>
  <si>
    <t>High cost of feeds, Scarcity of Old layers and too costly, funds</t>
  </si>
  <si>
    <t>20, Balogun,  Pen Cinema, Agege</t>
  </si>
  <si>
    <t>60</t>
  </si>
  <si>
    <t>High cost of living has affected the business as there is no sales</t>
  </si>
  <si>
    <t>No disease outbreak as I follow the due process</t>
  </si>
  <si>
    <t>There should be stable electricity because of high cost of petrol as it affect the business, Government should assist us with feeds, birds and funds</t>
  </si>
  <si>
    <t>1be926b0-8e6c-43bf-951e-ec22bb388874</t>
  </si>
  <si>
    <t>Nurudeen Tiamiyu</t>
  </si>
  <si>
    <t>Dedicated staffs. Experience.  Continuos training. Availability of fund.</t>
  </si>
  <si>
    <t>Latia global investment limited</t>
  </si>
  <si>
    <t>24/30 oluwaseun street Baba legba bus stop ijegun ikotun, Lagos</t>
  </si>
  <si>
    <t>Sells Fingerlings</t>
  </si>
  <si>
    <t xml:space="preserve">Food processing </t>
  </si>
  <si>
    <t xml:space="preserve">Tilapia. </t>
  </si>
  <si>
    <t>Bore hole</t>
  </si>
  <si>
    <t>Plain feeds</t>
  </si>
  <si>
    <t>Buys from farmers</t>
  </si>
  <si>
    <t xml:space="preserve">Regulatory challenges in importing some technologies </t>
  </si>
  <si>
    <t xml:space="preserve">Waste water are diluted before getting to the secondary drainage thereby reducing the waste impact in the environment </t>
  </si>
  <si>
    <t>Direct consumers and middle men</t>
  </si>
  <si>
    <t xml:space="preserve">Solar power pump. </t>
  </si>
  <si>
    <t xml:space="preserve">Cost of input on the high. Power. Transportation.  </t>
  </si>
  <si>
    <t>Cost of transportation on the high.</t>
  </si>
  <si>
    <t xml:space="preserve">Cost of transportation </t>
  </si>
  <si>
    <t xml:space="preserve">Cost f transportation </t>
  </si>
  <si>
    <t>ea220fac-d2b3-4790-83be-be089b4e5a39</t>
  </si>
  <si>
    <t>Fatai okunola</t>
  </si>
  <si>
    <t>Good road. Experience in craft. Access to sales.</t>
  </si>
  <si>
    <t xml:space="preserve">Okunolafa global enterprises </t>
  </si>
  <si>
    <t>BL 66 shagari estate kpako ipaja</t>
  </si>
  <si>
    <t xml:space="preserve">Production </t>
  </si>
  <si>
    <t>Cat fish</t>
  </si>
  <si>
    <t>Excruded  feeds</t>
  </si>
  <si>
    <t>The expected result was not gotten from the probiotic feed</t>
  </si>
  <si>
    <t>Farm gate to market women</t>
  </si>
  <si>
    <t xml:space="preserve">Feed. Fish. </t>
  </si>
  <si>
    <t xml:space="preserve">Transport </t>
  </si>
  <si>
    <t xml:space="preserve">Transportation </t>
  </si>
  <si>
    <t>7a811eaf-a505-4daf-88d1-ccf4a01b2c8a</t>
  </si>
  <si>
    <t>Owokelade Olugbenga taiwo</t>
  </si>
  <si>
    <t>Experience.  Funds.</t>
  </si>
  <si>
    <t>Mosan  community fish farmers</t>
  </si>
  <si>
    <t>BI 2 shagari estate pako bus stop ipaja lagos</t>
  </si>
  <si>
    <t>Lawyer</t>
  </si>
  <si>
    <t>Excruded feeds</t>
  </si>
  <si>
    <t>Cost of feed is high</t>
  </si>
  <si>
    <t xml:space="preserve">Feeds. Fish. Medication </t>
  </si>
  <si>
    <t xml:space="preserve">High cost of feeds.  Power. </t>
  </si>
  <si>
    <t>2e0b3c2b-928b-4c31-8956-0c5ac0eb2304</t>
  </si>
  <si>
    <t>Olaitan Jeremiah oriyomi</t>
  </si>
  <si>
    <t xml:space="preserve">Experience. Appeals intervention </t>
  </si>
  <si>
    <t>Starmind farm</t>
  </si>
  <si>
    <t>BJ 52 shagari estate pako bus stop ipaja lagos</t>
  </si>
  <si>
    <t>Electrical. Wiring and installation.  Estate agency</t>
  </si>
  <si>
    <t xml:space="preserve">Cat fish </t>
  </si>
  <si>
    <t xml:space="preserve">Excruded feeds </t>
  </si>
  <si>
    <t xml:space="preserve">Scooping </t>
  </si>
  <si>
    <t>Feeds. Fish</t>
  </si>
  <si>
    <t>Hight cost of inputs. No light</t>
  </si>
  <si>
    <t xml:space="preserve">None with respondent </t>
  </si>
  <si>
    <t>0823a3d9-ca6b-4015-9d72-e58b4ef37523</t>
  </si>
  <si>
    <t>Kayoude Akinde</t>
  </si>
  <si>
    <t xml:space="preserve">BH 23 shagari estate pako bus stop ipaja lagos </t>
  </si>
  <si>
    <t>Banker</t>
  </si>
  <si>
    <t xml:space="preserve">Collapsible pond </t>
  </si>
  <si>
    <t>Probiotic feeds</t>
  </si>
  <si>
    <t>Feeds. Medication.  Fish</t>
  </si>
  <si>
    <t>Nonavailability of power.</t>
  </si>
  <si>
    <t>f561637a-bb6e-458f-aa84-f094a09cb232</t>
  </si>
  <si>
    <t>Dennis orisaeke</t>
  </si>
  <si>
    <t>Dennoris agro Nig</t>
  </si>
  <si>
    <t xml:space="preserve">BE 15 shagari estate pako bus stop ipaja lagos </t>
  </si>
  <si>
    <t>Power</t>
  </si>
  <si>
    <t>Farm gate</t>
  </si>
  <si>
    <t xml:space="preserve">Feeds. Fish </t>
  </si>
  <si>
    <t>Power generation.  High cost of inputs</t>
  </si>
  <si>
    <t>483a564a-443e-4ecc-83d1-b27bc6f6151d</t>
  </si>
  <si>
    <t>Ojeagbase ohireime</t>
  </si>
  <si>
    <t>Staff efforts. Capital.  Time</t>
  </si>
  <si>
    <t>Day spring fatm</t>
  </si>
  <si>
    <t xml:space="preserve">BF 26 shagari estate pako bus stop ipaja lagos </t>
  </si>
  <si>
    <t>Electrical and plumbering</t>
  </si>
  <si>
    <t xml:space="preserve">Power generation.  High cost of feeds </t>
  </si>
  <si>
    <t>1920439b-d239-418d-9fc6-f7d421e74b18</t>
  </si>
  <si>
    <t>Otugo ugochukwu Elvis</t>
  </si>
  <si>
    <t>Personal savings. Loans from friends</t>
  </si>
  <si>
    <t xml:space="preserve">Souvine global ventures </t>
  </si>
  <si>
    <t xml:space="preserve">BT 48 shagari estate pako bus stop ipaja lagos </t>
  </si>
  <si>
    <t>Accountant</t>
  </si>
  <si>
    <t>Fund</t>
  </si>
  <si>
    <t>Feeds. Fish. Farm land.</t>
  </si>
  <si>
    <t xml:space="preserve">High cost of feeds.  Power generation. </t>
  </si>
  <si>
    <t>49ba0c5f-77ce-469d-97a4-7e2dd2acc56e</t>
  </si>
  <si>
    <t>Amuwo  Odofin</t>
  </si>
  <si>
    <t>Elder mrs Beatrice monisolat dada</t>
  </si>
  <si>
    <t xml:space="preserve">Sacrifices and discipline and commitment </t>
  </si>
  <si>
    <t xml:space="preserve">Dadus commercial company </t>
  </si>
  <si>
    <t xml:space="preserve">BT 34 shagari estate pako bus stop ipaja lagos </t>
  </si>
  <si>
    <t xml:space="preserve">Market </t>
  </si>
  <si>
    <t xml:space="preserve">Feeds.  Fish. Ponds.  Generator. </t>
  </si>
  <si>
    <t>be12be9b-0c00-4616-93d0-34a13fcf7776</t>
  </si>
  <si>
    <t>Shaibu tahiru</t>
  </si>
  <si>
    <t>Regular monitoring.  Taking the business serious. Putting all the time.</t>
  </si>
  <si>
    <t xml:space="preserve">Mosan community fish farmers </t>
  </si>
  <si>
    <t xml:space="preserve">BT 16 shagari estate pako bus stop ipaja lagos </t>
  </si>
  <si>
    <t>Farm space. Power. Feeds. Fish.</t>
  </si>
  <si>
    <t>1aeb05f4-936b-44bb-894c-d4702e5dacac</t>
  </si>
  <si>
    <t>Amali Andrew</t>
  </si>
  <si>
    <t xml:space="preserve">Funds. Experience. </t>
  </si>
  <si>
    <t>Amalis farm</t>
  </si>
  <si>
    <t>12 Julius Adebayo street off oluwajayi bus stop Ahipa/Ayobo</t>
  </si>
  <si>
    <t>Probiotic feed</t>
  </si>
  <si>
    <t>Climate change . Water</t>
  </si>
  <si>
    <t xml:space="preserve">Feed. Ponds. Pumping machine. </t>
  </si>
  <si>
    <t>Water ph. Power generation.  High cost of inputs.</t>
  </si>
  <si>
    <t>c95e0080-06d3-45cb-9401-73aea3d90303</t>
  </si>
  <si>
    <t>George oluwatimishe peter</t>
  </si>
  <si>
    <t xml:space="preserve">Good practices. Training. Experience from colleagues </t>
  </si>
  <si>
    <t>Von-esther venture</t>
  </si>
  <si>
    <t>6 Kenny furniture street, olayemi villa, Ayobo ipaja</t>
  </si>
  <si>
    <t xml:space="preserve">Borehole drilling </t>
  </si>
  <si>
    <t xml:space="preserve">Probiotic feed </t>
  </si>
  <si>
    <t>Water ph</t>
  </si>
  <si>
    <t xml:space="preserve">Help in providing quality feeds. Pumping machine. Feeds.  Fish. Generator.  Training. </t>
  </si>
  <si>
    <t xml:space="preserve">Funds. High cost of inputs. </t>
  </si>
  <si>
    <t>cdcc6e04-7cbb-4d77-a637-69a7b844643c</t>
  </si>
  <si>
    <t xml:space="preserve">I have not been supported with bird and renovation </t>
  </si>
  <si>
    <t xml:space="preserve">101 shofunde bus stop </t>
  </si>
  <si>
    <t xml:space="preserve">Little </t>
  </si>
  <si>
    <t xml:space="preserve">Not been supported with birds </t>
  </si>
  <si>
    <t xml:space="preserve">I seriously need birds to start processing </t>
  </si>
  <si>
    <t>f27461d2-d9cb-488b-8da4-8e6a3b13fc2e</t>
  </si>
  <si>
    <t xml:space="preserve">General Economic inflation </t>
  </si>
  <si>
    <t xml:space="preserve">5/7 Femi Alpha str Ajasa compound </t>
  </si>
  <si>
    <t>10</t>
  </si>
  <si>
    <t xml:space="preserve">Inflation has really reduced profit and at times people buy credit since there is poor power supply </t>
  </si>
  <si>
    <t xml:space="preserve">More financial support </t>
  </si>
  <si>
    <t>69d3b480-91e2-45a0-b690-8b7bc8bc0fea</t>
  </si>
  <si>
    <t>Aboluwarin Eniola</t>
  </si>
  <si>
    <t>Inflation on feeds  and reduction in demand based on people's perception on glot</t>
  </si>
  <si>
    <t>Agricultural Training Institute Araga-Poka Epe lagos state</t>
  </si>
  <si>
    <t>During heat period there is reduction in production.. Inflation of feeds and low in market demands</t>
  </si>
  <si>
    <t>Not experienced any diseases so far</t>
  </si>
  <si>
    <t>More financial support and additional assistance would help alot</t>
  </si>
  <si>
    <t>2cb1e327-f346-47c9-92df-7693645d4fbc</t>
  </si>
  <si>
    <t>Need some of the destroyed machines by hoodlums during the Endsars like milling machines and other consumables packaging material including Generator</t>
  </si>
  <si>
    <t>12 tons per year</t>
  </si>
  <si>
    <t>12tons per year</t>
  </si>
  <si>
    <t>Needs milling and and other equipments to enhance processing. If the Government can give grants to access international and Nigerian certification to SMEs and financial assistance for production expansion like  soft fund.</t>
  </si>
  <si>
    <t>bd8a99b3-d9e7-4e09-acfc-3b2e04a814ec</t>
  </si>
  <si>
    <t xml:space="preserve">HIGH COST OF INPUTS </t>
  </si>
  <si>
    <t xml:space="preserve">OMOLUWA Farm </t>
  </si>
  <si>
    <t xml:space="preserve">14 omoluwa CRESENT, off daddy savage Street, sokedile Fagba LAGOS </t>
  </si>
  <si>
    <t xml:space="preserve">SOAP PRODUCTION </t>
  </si>
  <si>
    <t xml:space="preserve">Earthen pond &amp; collapsible tanks fish culture. </t>
  </si>
  <si>
    <t xml:space="preserve">Catfish table size </t>
  </si>
  <si>
    <t xml:space="preserve">Well </t>
  </si>
  <si>
    <t xml:space="preserve">Floating feeds and sinking feeds </t>
  </si>
  <si>
    <t xml:space="preserve">Organic </t>
  </si>
  <si>
    <t>Drag net</t>
  </si>
  <si>
    <t xml:space="preserve">Rearing fish in collapsible tank </t>
  </si>
  <si>
    <t xml:space="preserve">They are adapted to the regular water changes </t>
  </si>
  <si>
    <t>Every 5 months  with harvest of 4300</t>
  </si>
  <si>
    <t xml:space="preserve">Sport feeding, intensive feeding system, record keeping, by Appeals  project. </t>
  </si>
  <si>
    <t xml:space="preserve">HIGH COST OF FEEDS </t>
  </si>
  <si>
    <t xml:space="preserve">Null </t>
  </si>
  <si>
    <t>0d804813-9f64-412b-9514-bb841e2f4a8e</t>
  </si>
  <si>
    <t>HIGH COST OF INPUTS 
IRREGULAR ELECTRICITY ,</t>
  </si>
  <si>
    <t>Agric farm</t>
  </si>
  <si>
    <t>156,ifelodun ojokoro lagos state.</t>
  </si>
  <si>
    <t>1</t>
  </si>
  <si>
    <t>Intensive culture</t>
  </si>
  <si>
    <t>Bole hole</t>
  </si>
  <si>
    <t>Fish feeds</t>
  </si>
  <si>
    <t>Non</t>
  </si>
  <si>
    <t>DRAINING OF WATER</t>
  </si>
  <si>
    <t>ELECTRICITY</t>
  </si>
  <si>
    <t>Normal</t>
  </si>
  <si>
    <t>Open  market</t>
  </si>
  <si>
    <t>Self saving
Project intervention</t>
  </si>
  <si>
    <t>HIGH COST OF FISH feeds</t>
  </si>
  <si>
    <t>7cd8d383-234e-4c14-bd94-3c5f4bb9fb9f</t>
  </si>
  <si>
    <t>Not been supported with fishes to aid my processing work</t>
  </si>
  <si>
    <t xml:space="preserve">Olunloye olusegun Enterprise </t>
  </si>
  <si>
    <t>3 Adebola oke str Enilolobo bus stop oke aro ifako ijaye</t>
  </si>
  <si>
    <t xml:space="preserve">Teaching </t>
  </si>
  <si>
    <t xml:space="preserve">Very well </t>
  </si>
  <si>
    <t xml:space="preserve">Not being able to process since I have not been supplied fishes </t>
  </si>
  <si>
    <t>6972398f-be1a-49ce-98b8-80da8a12a533</t>
  </si>
  <si>
    <t xml:space="preserve">I have not been fully empowered </t>
  </si>
  <si>
    <t xml:space="preserve">45 Amoo str Agege </t>
  </si>
  <si>
    <t xml:space="preserve">I have not been supplied with necessary equipments </t>
  </si>
  <si>
    <t>Financial assistance for shed, cage , borehole etc</t>
  </si>
  <si>
    <t>ff5d3900-8203-4281-83db-ddcf1ec7f494</t>
  </si>
  <si>
    <t xml:space="preserve">Yet to be totally empowered </t>
  </si>
  <si>
    <t>No 5 larunsi str, iyana odo</t>
  </si>
  <si>
    <t xml:space="preserve">Not been totally equipped </t>
  </si>
  <si>
    <t xml:space="preserve">They should provide necessary resources and equipments so I can start processing </t>
  </si>
  <si>
    <t>f3ad50db-998a-4e4d-85d3-2cd6ef606dcb</t>
  </si>
  <si>
    <t xml:space="preserve">Increase in the cost of  feeds </t>
  </si>
  <si>
    <t>JOSE FARM</t>
  </si>
  <si>
    <t xml:space="preserve">LEGAL PETITIONER </t>
  </si>
  <si>
    <t xml:space="preserve">Homestead </t>
  </si>
  <si>
    <t xml:space="preserve">CATFISH </t>
  </si>
  <si>
    <t xml:space="preserve">BOREHOLE </t>
  </si>
  <si>
    <t xml:space="preserve">Floating feeds </t>
  </si>
  <si>
    <t xml:space="preserve">DRAIN WATER FROM THE POND </t>
  </si>
  <si>
    <t xml:space="preserve">Using collapsible fish tank </t>
  </si>
  <si>
    <t xml:space="preserve">Consistent adaption. </t>
  </si>
  <si>
    <t xml:space="preserve">FISHE RETAILERS </t>
  </si>
  <si>
    <t xml:space="preserve">OTHER FARMERS, STATES EXTENSIONAL, FIELD SPECIALIST, APPEALS PROJECT TRAINING </t>
  </si>
  <si>
    <t xml:space="preserve">HIGH COST OF INPUTS AND INSUFFICIENT ELECTRICITY. </t>
  </si>
  <si>
    <t xml:space="preserve">No Attempt </t>
  </si>
  <si>
    <t>MARKET PLACE</t>
  </si>
  <si>
    <t xml:space="preserve">  Nill </t>
  </si>
  <si>
    <t xml:space="preserve">Nill </t>
  </si>
  <si>
    <t>5aa618d4-a54e-4f16-b3ad-5debb2598cdc</t>
  </si>
  <si>
    <t xml:space="preserve">AGRIC YES SETTLEMENT,  ARAGA, POKA, EPE </t>
  </si>
  <si>
    <t>1200</t>
  </si>
  <si>
    <t xml:space="preserve">HIGH COST OF FEED, OCCASIONAL DISEASE OUTBREAK </t>
  </si>
  <si>
    <t xml:space="preserve">BIO SECURITY </t>
  </si>
  <si>
    <t xml:space="preserve">FINANCING AND EXTENSION </t>
  </si>
  <si>
    <t>61b9130b-7e34-4dfe-993c-2456b7ffc0e2</t>
  </si>
  <si>
    <t xml:space="preserve">FEED COST AND AVAILABILITY, SEASONAL GLUT </t>
  </si>
  <si>
    <t xml:space="preserve">HIGH FEED COST, REDUCED EFFICACY IF VACCINES AND DRUGS </t>
  </si>
  <si>
    <t>STRICT BIO SECURITY MEASUEES</t>
  </si>
  <si>
    <t>FINANCIAL ASSISTANCE</t>
  </si>
  <si>
    <t>86424e64-f824-419b-82b1-1ecd6bca0699</t>
  </si>
  <si>
    <t>NO IMPLEMENTATION BY APPEALS PROJECT YET</t>
  </si>
  <si>
    <t xml:space="preserve">NONE </t>
  </si>
  <si>
    <t>bcc0f999-8dbd-4009-ba21-33098260edd1</t>
  </si>
  <si>
    <t>DISEASE OUTBREAK, FEED COST</t>
  </si>
  <si>
    <t>EXPENSIVE NATURE OF INPUTS</t>
  </si>
  <si>
    <t xml:space="preserve">BIO SECURITY, VACCINATIONS </t>
  </si>
  <si>
    <t>NON WILLINGNESS TO DOFFER INFORMATION ABOUT THE CHILDREN</t>
  </si>
  <si>
    <t>bde87400-57d3-4f0b-b085-f5830eb1dc2e</t>
  </si>
  <si>
    <t>HIGH COST OF INPUTS</t>
  </si>
  <si>
    <t>TOLULOPE FARM</t>
  </si>
  <si>
    <t xml:space="preserve">23 ADESHINA STREET, ISALE OLOGOGORO HARUNA OBAWOLE LAGOS </t>
  </si>
  <si>
    <t>POND CULTURE SYSTEM</t>
  </si>
  <si>
    <t>Tilapia 
CATFISH</t>
  </si>
  <si>
    <t xml:space="preserve">DRAIN WATER FROM PONDS </t>
  </si>
  <si>
    <t xml:space="preserve">COLLAPSIBLE FISH TANK </t>
  </si>
  <si>
    <t xml:space="preserve">CONDUCIVE </t>
  </si>
  <si>
    <t xml:space="preserve">SALES TO FISH RETAILERS AND SUPPLY TO RESTAURANTS </t>
  </si>
  <si>
    <t xml:space="preserve">OTHER FARMER AND APPEALS CAPACITY WORKSHOP </t>
  </si>
  <si>
    <t xml:space="preserve">INSUFFICIENT ELECTRICITY SUPPLY AND  HIGH COST OF FEEDS </t>
  </si>
  <si>
    <t xml:space="preserve"> Nill </t>
  </si>
  <si>
    <t xml:space="preserve">FUNDS </t>
  </si>
  <si>
    <t xml:space="preserve">Never tried </t>
  </si>
  <si>
    <t>Appointment Time</t>
  </si>
  <si>
    <t>6d61d61d-0ec9-4b9b-b136-f0e68f69ea76</t>
  </si>
  <si>
    <t>Ikorodu</t>
  </si>
  <si>
    <t>ERIKORODO POULTRY ESTATE IKORODU LAGOS</t>
  </si>
  <si>
    <t>7500</t>
  </si>
  <si>
    <t>POWER/ LIGHT  PROBLEM</t>
  </si>
  <si>
    <t>PROBLEM OF  MIDDLE MEN ( OFF  TAKERS</t>
  </si>
  <si>
    <t>FOLLOW  BIO SECURITY  PROCESS</t>
  </si>
  <si>
    <t>FARM IMPLEMENTS AND  INPUTS</t>
  </si>
  <si>
    <t>LANGUAGE  INTERPRETATION  , TRANSPORTATION AND WEATHER</t>
  </si>
  <si>
    <t>84ccbeae-d1e3-4079-accd-36770773f20c</t>
  </si>
  <si>
    <t xml:space="preserve">Laspotech Premises </t>
  </si>
  <si>
    <t>Not applicable</t>
  </si>
  <si>
    <t>800</t>
  </si>
  <si>
    <t>High cost of DOC. 
Lack of price control of feed from the  producers</t>
  </si>
  <si>
    <t xml:space="preserve">Problem of offtakers, 
High cost of production </t>
  </si>
  <si>
    <t>Inadequate feasible processing facility. 
Bad negotiation with offtakers</t>
  </si>
  <si>
    <t>Continuous fumigation and diseases control</t>
  </si>
  <si>
    <t>Continuous presence of government in areas of expansion of the poultry.  
Continue training on new technology and application. 
 Cottage industry</t>
  </si>
  <si>
    <t>Waiting for farmers to be ready or give time to attend to other business.</t>
  </si>
  <si>
    <t>c90c28a4-e61d-4784-8379-a441d69950a1</t>
  </si>
  <si>
    <t xml:space="preserve">ERIKORODO POULTRY ESTATE IKORODU LAGOS </t>
  </si>
  <si>
    <t xml:space="preserve">NIL </t>
  </si>
  <si>
    <t xml:space="preserve">HIGH COST OF  INPUTS,  FINANCIAL  PROBLEMS AND  LOW  QUALITY  FEEDS </t>
  </si>
  <si>
    <t xml:space="preserve">MIDDLE MEN,  AND LOW PATRONAGE </t>
  </si>
  <si>
    <t xml:space="preserve">MAINTAIN HIGH LEVELS OF  BIOSECURITY IN THE  FARM </t>
  </si>
  <si>
    <t xml:space="preserve">FARM  IMPLEMENTS AND OTHER  INPUTS </t>
  </si>
  <si>
    <t xml:space="preserve">FARMERS  NOT  WILLING TO  GIVE  COMPLETE  INFORMATION OWING  TO  LACK OF  TRUST ESPECIALLY OFFICERS  FROM  GOVERNMENT. </t>
  </si>
  <si>
    <t>a98c658b-11d8-40b8-83fd-8b558b991edd</t>
  </si>
  <si>
    <t>7000</t>
  </si>
  <si>
    <t xml:space="preserve">HIGH COST OF INPUTS,   LOW QUALITY  FEEDS, AND FINANCIAL  PROBLEMS. </t>
  </si>
  <si>
    <t xml:space="preserve">EGG  GLUT, LOW  PATRONAGE AND  MIDDLE MEN </t>
  </si>
  <si>
    <t xml:space="preserve">BIOSECURITY  MEASURES ,  FOLLOWING  VETERINARY  ADVISE </t>
  </si>
  <si>
    <t xml:space="preserve">INPUTS, AND OTHER FARM ADVISORY  SERVICES </t>
  </si>
  <si>
    <t>TRANSPORTATION  PROBLEMS,  SECURITY ISSUES  IN IKORODU  AREA</t>
  </si>
  <si>
    <t>c9b26aa5-6b85-4e68-bc1d-35f39a79f6ab</t>
  </si>
  <si>
    <t>6000</t>
  </si>
  <si>
    <t xml:space="preserve">HIGH COST OF INPUTS AND POWER PROBLEM </t>
  </si>
  <si>
    <t xml:space="preserve">PROBLEM OF  EGGS  GLUT,  LOW PATRONAGE AND  MIDDLE MEN </t>
  </si>
  <si>
    <t xml:space="preserve">BIOSECURITY MEASURES IS ADHERED TO  STRICTLY </t>
  </si>
  <si>
    <t xml:space="preserve">INPUTS AND NEW  TECHNOLOGIES WHICH WILL  PROMOTE  HIGH  PRODUCTIVITY </t>
  </si>
  <si>
    <t xml:space="preserve">SECURITY  CHALLENGES </t>
  </si>
  <si>
    <t>07c7c99f-06c2-4ab5-b89c-adfdaabdb7e8</t>
  </si>
  <si>
    <t xml:space="preserve">ERIKORODO POULTRY ESTATE IKORODU </t>
  </si>
  <si>
    <t>18000</t>
  </si>
  <si>
    <t>HIGH COST OF DAY  OLD CHICKS, INPUTS, (FEEDS,  MEDICATIONS  AND  OTHER  MATERIALS)</t>
  </si>
  <si>
    <t xml:space="preserve">COMPETITION OF  PRICING   BULK  BUYERS  WANT  THEIR  WISH  TO  PREVAIL </t>
  </si>
  <si>
    <t xml:space="preserve">REGULAR  DISINFECTING  OF  WHOLE  FARM   AND DISALLOWING VISITORS TO  ENTER  INTO THE  FARM </t>
  </si>
  <si>
    <t xml:space="preserve">MODERN  POULTRY  INPUTS </t>
  </si>
  <si>
    <t>7f0f87cd-f016-4a15-81b9-91a0e2f0485d</t>
  </si>
  <si>
    <t xml:space="preserve">HIGH COST OF INPUTS AND OTHER  MATERIALS USED IN THE PRODUCTION </t>
  </si>
  <si>
    <t xml:space="preserve">BULK  BUYERS ,LOW RETURN  ON  INVESTMENT </t>
  </si>
  <si>
    <t xml:space="preserve">REGULAR  DISINFECTING AND  BIOSECURITY MEASURES  APPLIED </t>
  </si>
  <si>
    <t xml:space="preserve">INPUTS  LIKE  DAY OLD  CHICKS  , POINT OF  LAY  BIRDS,  CAGES  AND  OTHER  FARM MATERIALS </t>
  </si>
  <si>
    <t xml:space="preserve">HIGH  TRANSPORTATION COSTS AND  SECURITY  CHALLENGES </t>
  </si>
  <si>
    <t>667c3b1e-7186-4f39-bb59-5f7de08990c2</t>
  </si>
  <si>
    <t xml:space="preserve">ERIKORODO  POULTRY  ESTATE  IKORODU  LAGOS </t>
  </si>
  <si>
    <t>NIL</t>
  </si>
  <si>
    <t xml:space="preserve">HIGH  COST OF  INPUTS AND  CAPITAL </t>
  </si>
  <si>
    <t>N</t>
  </si>
  <si>
    <t xml:space="preserve">LOW PRICING  FROM  BULK  BUYERS </t>
  </si>
  <si>
    <t xml:space="preserve">FOLLOW  BIO SECURITY  MEASURES AND  REGULAR  DISINFECTION </t>
  </si>
  <si>
    <t xml:space="preserve">INPUTS   AND CONDUCIVE  ENVIRONMENT  FOR  BUSINESS TO WORK </t>
  </si>
  <si>
    <t xml:space="preserve"> SECURITY  CHALLENGES </t>
  </si>
  <si>
    <t>41ea5942-be9e-4dec-bed1-7c79a2a949f3</t>
  </si>
  <si>
    <t xml:space="preserve">Not applicable </t>
  </si>
  <si>
    <t xml:space="preserve">High cost of inputs </t>
  </si>
  <si>
    <t>Lack the modern machine for the operation.</t>
  </si>
  <si>
    <t>Low pricing and low quality of present day feeds</t>
  </si>
  <si>
    <t>Use of vaccine, sanitation  and prcautions</t>
  </si>
  <si>
    <t>Provision of subsidy by Government</t>
  </si>
  <si>
    <t>796a4fb9-b4d6-41a3-8931-cf136a97f124</t>
  </si>
  <si>
    <t>High cost of feed</t>
  </si>
  <si>
    <t>Prestige</t>
  </si>
  <si>
    <t>Co-operative owned</t>
  </si>
  <si>
    <t>Salary</t>
  </si>
  <si>
    <t>Poly culture</t>
  </si>
  <si>
    <t>Catfish and tilapia</t>
  </si>
  <si>
    <t>Alaqua</t>
  </si>
  <si>
    <t>Drag net and totally drain of water</t>
  </si>
  <si>
    <t>Little awareness</t>
  </si>
  <si>
    <t>No significant negative effect</t>
  </si>
  <si>
    <t>Market,farm gate,</t>
  </si>
  <si>
    <t>Highly effective</t>
  </si>
  <si>
    <t>High cost of feed, transportation and labour</t>
  </si>
  <si>
    <t>Transport</t>
  </si>
  <si>
    <t>9a193497-1241-4168-bb83-684264f4c139</t>
  </si>
  <si>
    <t>Laspotech Premises</t>
  </si>
  <si>
    <t>High cost of feed for now</t>
  </si>
  <si>
    <t>Not Applicable</t>
  </si>
  <si>
    <t xml:space="preserve">No challenges </t>
  </si>
  <si>
    <t>Farmer ensures biosecurity practices</t>
  </si>
  <si>
    <t>Financial  support and retraining on modern technologies</t>
  </si>
  <si>
    <t>No challenge.</t>
  </si>
  <si>
    <t>ab063f87-63c4-46cd-9b51-2721c9027aee</t>
  </si>
  <si>
    <t>Zenith Agro farm</t>
  </si>
  <si>
    <t>40, Alafia street, Agbede, Ikorodu.</t>
  </si>
  <si>
    <t>Feed mill</t>
  </si>
  <si>
    <t>Farmer buys fingerling from other farms and take to grow out</t>
  </si>
  <si>
    <t>Floating and sinking pellets</t>
  </si>
  <si>
    <t>only salt for sterilizing and  disinfect pond</t>
  </si>
  <si>
    <t>Manually</t>
  </si>
  <si>
    <t>No barriers</t>
  </si>
  <si>
    <t>Well accepted species, no negative impact on the environment</t>
  </si>
  <si>
    <t>Yaba and Oyingbo</t>
  </si>
  <si>
    <t>Financial assistance is urgently needed</t>
  </si>
  <si>
    <t>Finance</t>
  </si>
  <si>
    <t>NAFDAC</t>
  </si>
  <si>
    <t>Lack of mobility and bad roads leading to farmers farm</t>
  </si>
  <si>
    <t>9143a1f2-418d-44ff-934d-938d83e3d2e8</t>
  </si>
  <si>
    <t>RARIBEN VENTURES</t>
  </si>
  <si>
    <t>55, Alafia street, Agbede, Ikorodu.</t>
  </si>
  <si>
    <t>Husband support</t>
  </si>
  <si>
    <t>No problems</t>
  </si>
  <si>
    <t>Oyinbo, Maryland ,Yaba and within Ikorodu</t>
  </si>
  <si>
    <t>Farmer needs additional borehole, movable ponds and solar  generator</t>
  </si>
  <si>
    <t>Epileptic power supply which challenge the pumping of water.</t>
  </si>
  <si>
    <t>Farmer does not export</t>
  </si>
  <si>
    <t>Bad roads in assessing farmers location</t>
  </si>
  <si>
    <t>5cec2d70-0eea-4daa-a018-ece64882534e</t>
  </si>
  <si>
    <t>BITKAF BUSINESS ENTERPRISES</t>
  </si>
  <si>
    <t>75, ADEITE STREET, AGBEDE, IKORODU</t>
  </si>
  <si>
    <t>Sales of  Livestock feeds</t>
  </si>
  <si>
    <t xml:space="preserve">Floating and sinking pellets </t>
  </si>
  <si>
    <t xml:space="preserve">Not Applicable </t>
  </si>
  <si>
    <t xml:space="preserve">No barriers </t>
  </si>
  <si>
    <t>Water discharge is okay, specie is environment friendly and acceptable</t>
  </si>
  <si>
    <t>Within and outside Ikorodu</t>
  </si>
  <si>
    <t>1. To provide serious minded off takers
2.To provide farmer with non interest loan
3.Government to promote and encourage frozen catfish</t>
  </si>
  <si>
    <t>Fund and off taking of fish</t>
  </si>
  <si>
    <t>NAFDAC (long processing period).</t>
  </si>
  <si>
    <t>Fund to buy enough input</t>
  </si>
  <si>
    <t>Bad road
Epileptic power supply 
High price of input</t>
  </si>
  <si>
    <t xml:space="preserve">Bad road to assess farmer's farm </t>
  </si>
  <si>
    <t>8bde3275-3730-4c06-975c-fa00bcf80bf6</t>
  </si>
  <si>
    <t>Not been empowered at all</t>
  </si>
  <si>
    <t>Old Abeokuta road</t>
  </si>
  <si>
    <t>I have been supported by APPEALS at all</t>
  </si>
  <si>
    <t xml:space="preserve">Provide necessary support and financial assistance so I can start production </t>
  </si>
  <si>
    <t>91af0bf4-8962-4b91-92e4-47c8566517c5</t>
  </si>
  <si>
    <t xml:space="preserve">Diseases outbreak and increase mortality </t>
  </si>
  <si>
    <t xml:space="preserve">Command </t>
  </si>
  <si>
    <t xml:space="preserve">Disease outbreak </t>
  </si>
  <si>
    <t xml:space="preserve">Proper vaccination </t>
  </si>
  <si>
    <t xml:space="preserve">More poultry inputs like feeds and financial assistance </t>
  </si>
  <si>
    <t>e2fec7c5-ce20-4f46-b65c-38dfee8eec2d</t>
  </si>
  <si>
    <t xml:space="preserve">Have not been empowered and need necessary support </t>
  </si>
  <si>
    <t xml:space="preserve">15 fred Williams Ajegunle </t>
  </si>
  <si>
    <t xml:space="preserve">Been unable to start production since have not been empowered  and general inflation </t>
  </si>
  <si>
    <t xml:space="preserve">They should render necessary assistance and support </t>
  </si>
  <si>
    <t>4cb1a6eb-3313-411c-b5dc-7f1db0bbd46d</t>
  </si>
  <si>
    <t>Not started production since I have not been fully empowered</t>
  </si>
  <si>
    <t>Adeniji Titilayo Omolabake Enterprise</t>
  </si>
  <si>
    <t>37 Sabitiu str ireoluwa bstop Agbelekale Abule Egba</t>
  </si>
  <si>
    <t>Not been fully empowered</t>
  </si>
  <si>
    <t>0b068231-86ef-427a-a25d-e3267836e756</t>
  </si>
  <si>
    <t xml:space="preserve">Not fully empowered </t>
  </si>
  <si>
    <t xml:space="preserve">Onakoya Olayinka silifat Enterprise </t>
  </si>
  <si>
    <t xml:space="preserve">No 36 olurinde str Agege </t>
  </si>
  <si>
    <t xml:space="preserve">Not been fully empowered </t>
  </si>
  <si>
    <t xml:space="preserve">Not fully supported </t>
  </si>
  <si>
    <t>2fe3dc16-3610-4710-a767-6eb4907e575b</t>
  </si>
  <si>
    <t xml:space="preserve">Not been empowered at all </t>
  </si>
  <si>
    <t>2 olagoke str off oguntade super bus stop</t>
  </si>
  <si>
    <t>Have not been supported at all and my rent for two years has expired</t>
  </si>
  <si>
    <t xml:space="preserve">Needed to be empowered so I can start production and financial assistance </t>
  </si>
  <si>
    <t>f03cfddf-79cd-4ce5-99bc-a69ae6773ed2</t>
  </si>
  <si>
    <t xml:space="preserve">Complaint by customers that fishes are expensive due to general inflation </t>
  </si>
  <si>
    <t xml:space="preserve">Orojimi oluwaseun Bolawa Ventures </t>
  </si>
  <si>
    <t>7 iyiola oloolu Aboru</t>
  </si>
  <si>
    <t xml:space="preserve">Increase in prices and  need more financial support </t>
  </si>
  <si>
    <t>f4ea7066-f85c-4446-aab0-da2acc61ac28</t>
  </si>
  <si>
    <t>Dopemu Babatola Abayomi</t>
  </si>
  <si>
    <t>Trainings. Experience.</t>
  </si>
  <si>
    <t>Dopemu farms</t>
  </si>
  <si>
    <t>3 morenike odebode street,  olayemi Ayobo</t>
  </si>
  <si>
    <t>Grow out and hatchery</t>
  </si>
  <si>
    <t>Well</t>
  </si>
  <si>
    <t>Scooping</t>
  </si>
  <si>
    <t>Feeds. Pumping machine.  Generator.</t>
  </si>
  <si>
    <t>Water hardness.</t>
  </si>
  <si>
    <t>None. Farmer had industrial accident and have not worked in the past 12 month</t>
  </si>
  <si>
    <t>4096b6b9-ab31-4843-9ad3-dc2b8b963fdc</t>
  </si>
  <si>
    <t>Morrison ochonogor</t>
  </si>
  <si>
    <t>Funds. Appeals intervention.  Trainings and retraining.  God Agricultural practices.</t>
  </si>
  <si>
    <t>Morrison farm</t>
  </si>
  <si>
    <t>15 julius Adebayor street,  off oluwajayi bus stop. ashipa  Ayobo</t>
  </si>
  <si>
    <t>Ponds. Generator.  Trainings. Feeds</t>
  </si>
  <si>
    <t>Except he's not comfortable with giving out family information</t>
  </si>
  <si>
    <t>5ad7db14-2df6-4961-a0fb-eb3033d7b727</t>
  </si>
  <si>
    <t>Adenaya olawale</t>
  </si>
  <si>
    <t>Good water. Good fish</t>
  </si>
  <si>
    <t>Goodness farm</t>
  </si>
  <si>
    <t>11 Alabi ayemojuba street,  Ashipa Ayobo</t>
  </si>
  <si>
    <t>Supervisor for herbal production</t>
  </si>
  <si>
    <t>Hatchery and melange</t>
  </si>
  <si>
    <t>Borehole and water</t>
  </si>
  <si>
    <t>Change in water.</t>
  </si>
  <si>
    <t>Generator or solar.</t>
  </si>
  <si>
    <t>High cost of feeds.</t>
  </si>
  <si>
    <t>0774a501-8d05-4e27-8931-2ee7b75458a9</t>
  </si>
  <si>
    <t>Alabi oluwarotimi</t>
  </si>
  <si>
    <t>Good location.  Power. Good drainage system</t>
  </si>
  <si>
    <t>DBM integrated farms</t>
  </si>
  <si>
    <t>1 Adam's crescent, olayemi,  Ayobo</t>
  </si>
  <si>
    <t>Solar pump. Feeds.</t>
  </si>
  <si>
    <t>Power generation.  High cost of feeds.  Market price regulation</t>
  </si>
  <si>
    <t>16d646c7-b7f0-4114-a4b7-84f38a358e27</t>
  </si>
  <si>
    <t>Ojo Olushola simeon</t>
  </si>
  <si>
    <t>Power. Fund.</t>
  </si>
  <si>
    <t>Success edge farms</t>
  </si>
  <si>
    <t>8 oluajayi crescent, Ashipa Amule Ayobo</t>
  </si>
  <si>
    <t>Hatchery,  melange, grow out</t>
  </si>
  <si>
    <t>Cat fish and tilapia</t>
  </si>
  <si>
    <t>Poor drainage system</t>
  </si>
  <si>
    <t>Solar power. Feeds. Ponds.</t>
  </si>
  <si>
    <t>High cost of feeds.  Power generation</t>
  </si>
  <si>
    <t>631832ea-3e4a-4ab6-baf3-78f5afff614b</t>
  </si>
  <si>
    <t>Funds. Power</t>
  </si>
  <si>
    <t>Divine link</t>
  </si>
  <si>
    <t>17 kenny furniture street,  olayemi, Ashipa Ayobo</t>
  </si>
  <si>
    <t>Feed. Pond</t>
  </si>
  <si>
    <t>efea9812-2a67-48ad-86b8-8b7989781cb0</t>
  </si>
  <si>
    <t>Ogunyemi Taiwo Hassan</t>
  </si>
  <si>
    <t>Power. Funds</t>
  </si>
  <si>
    <t>6 Taiwo Hassn street,  olayemi Ayobo</t>
  </si>
  <si>
    <t>Civil servant</t>
  </si>
  <si>
    <t>Melange and table size</t>
  </si>
  <si>
    <t>Generator.  Fish. Feeds</t>
  </si>
  <si>
    <t>Power generation. High cost of feeds</t>
  </si>
  <si>
    <t>e9624d6d-d612-4169-a21d-506fbfbab674</t>
  </si>
  <si>
    <t>Shittu Mariam  Enterprise</t>
  </si>
  <si>
    <t>33 Adekunjo str off Nureni Yusuf,  Alagbado</t>
  </si>
  <si>
    <t>Economic inflation</t>
  </si>
  <si>
    <t>9712d991-5109-4bc6-9986-7e25cbac1535</t>
  </si>
  <si>
    <t>Candor farms</t>
  </si>
  <si>
    <t xml:space="preserve">30 OLUWASHINA STREET ISALE OLOGOGORO HARUNA OBAWOLE LAGOS </t>
  </si>
  <si>
    <t xml:space="preserve">Fish pond culture </t>
  </si>
  <si>
    <t xml:space="preserve"> CATFISH </t>
  </si>
  <si>
    <t xml:space="preserve">FLOATING FEEDS </t>
  </si>
  <si>
    <t xml:space="preserve">MANUAL </t>
  </si>
  <si>
    <t xml:space="preserve">using floating pallet feeds, use of collapsible fish tank </t>
  </si>
  <si>
    <t xml:space="preserve">ADAPTING </t>
  </si>
  <si>
    <t xml:space="preserve">OPEN MARKET </t>
  </si>
  <si>
    <t xml:space="preserve">TRAINING FROM APPEALS, EFFICIENT EXTENSION SERVICE </t>
  </si>
  <si>
    <t>acf15cc7-5806-4e5f-b53a-6ed45d4335d4</t>
  </si>
  <si>
    <t xml:space="preserve">Rapid in FISH FEEDS </t>
  </si>
  <si>
    <t xml:space="preserve">Ayinde fish farm </t>
  </si>
  <si>
    <t xml:space="preserve"> 28 Oluwashina Street ,Isale OLOGOGORO HARUNA OBAWOLE LAGOS </t>
  </si>
  <si>
    <t xml:space="preserve">Earthen pond fish culture system. </t>
  </si>
  <si>
    <t>Dragged net</t>
  </si>
  <si>
    <t xml:space="preserve">COLLAPSIBLE FISH POND </t>
  </si>
  <si>
    <t xml:space="preserve">Conducive natural habitat </t>
  </si>
  <si>
    <t xml:space="preserve">Open market </t>
  </si>
  <si>
    <t xml:space="preserve">EXTENSION AGENT, APPEALS PROJECT ADVISORY SERVICE </t>
  </si>
  <si>
    <t xml:space="preserve">Not make attempt </t>
  </si>
  <si>
    <t>ddac348f-8d6b-45a3-bbac-94cf77d0ac67</t>
  </si>
  <si>
    <t xml:space="preserve">  ELECTRICITY </t>
  </si>
  <si>
    <t>ONISABI FARM</t>
  </si>
  <si>
    <t xml:space="preserve">plot 4 JULI ESTATE  OFF AFRICANA WILLIAMS, OLOWOSOKEDILE FAGBA LAGOS.  </t>
  </si>
  <si>
    <t>Trading</t>
  </si>
  <si>
    <t xml:space="preserve"> Rearing Fish in Plastic tank,  and collapsible fish pond </t>
  </si>
  <si>
    <t>Floating pelleted feed</t>
  </si>
  <si>
    <t xml:space="preserve">DRAIN WATER FROM THE TANK </t>
  </si>
  <si>
    <t>Doing good</t>
  </si>
  <si>
    <t xml:space="preserve">FISH RETAILERS </t>
  </si>
  <si>
    <t xml:space="preserve">Field specialist from Appeals project </t>
  </si>
  <si>
    <t xml:space="preserve">Cost of feeding fish </t>
  </si>
  <si>
    <t>Appointment time</t>
  </si>
  <si>
    <t>16a858b8-0e55-48fb-b4da-7b90af6ae63f</t>
  </si>
  <si>
    <t>Lack of Awareness, High cost of inputs</t>
  </si>
  <si>
    <t>300kg</t>
  </si>
  <si>
    <t>290kg</t>
  </si>
  <si>
    <t>High cost of inputs</t>
  </si>
  <si>
    <t>Lack of awareness, high cost of products</t>
  </si>
  <si>
    <t>8cbdd8da-2f47-4c0b-9698-c3727ec2549c</t>
  </si>
  <si>
    <t>Market entry, Logistics that is the cost of moving the goods</t>
  </si>
  <si>
    <t>8 tonnes</t>
  </si>
  <si>
    <t>7.5 tonnes</t>
  </si>
  <si>
    <t>Cost of fuel is high, Inability to convert waste material (husks and bran) into useful materials,  Cost of disposal of waste products is high</t>
  </si>
  <si>
    <t xml:space="preserve">Pricing competition , logistics which is too expensive, Publicity </t>
  </si>
  <si>
    <t>No Challenge</t>
  </si>
  <si>
    <t>40058571-698d-4560-98aa-717b55d8bf87</t>
  </si>
  <si>
    <t>Urban development,  Inflation, Climate change</t>
  </si>
  <si>
    <t xml:space="preserve">11, Moses Babalola Street,  U Turn Bus Stop,  Abule Egba </t>
  </si>
  <si>
    <t>430 Birds</t>
  </si>
  <si>
    <t xml:space="preserve">High cost of feeds, Adulterated feeds, </t>
  </si>
  <si>
    <t>Pricing</t>
  </si>
  <si>
    <t xml:space="preserve">Culling, Vaccination,  Biosecurity </t>
  </si>
  <si>
    <t>Funds, Equipments such as Battery cage, feeds, Birds</t>
  </si>
  <si>
    <t>52b46e4f-9bba-424d-968d-8901ce4191d7</t>
  </si>
  <si>
    <t>Logistics,  Weather, Finance, High Cost of inputs</t>
  </si>
  <si>
    <t>Kafayat Olaronke Gbadamosi Ventures</t>
  </si>
  <si>
    <t xml:space="preserve">22, Isa Oladimeji Street,  U Turn Bus Stop, Abule Egba </t>
  </si>
  <si>
    <t xml:space="preserve">Snail processing, Blended crayfish Chilli pepper </t>
  </si>
  <si>
    <t xml:space="preserve">Physical assistance from the family,  Constant seminars </t>
  </si>
  <si>
    <t>Accessibility to upgrade technology in agriculture</t>
  </si>
  <si>
    <t>Price of gas, cost of delivery to customers very high</t>
  </si>
  <si>
    <t>Cost of delivery to customers is very high</t>
  </si>
  <si>
    <t>Some of the questionnaire is not align with what some of them do , like aquaculture it has three segment ( production, processing  and marketing) the questionnaire focus more on those in production line</t>
  </si>
  <si>
    <t>4a02bb38-a898-4b31-ae9a-f103b3493882</t>
  </si>
  <si>
    <t xml:space="preserve">HIGH COST OF FISH FEEDS 
ELECTRICITY </t>
  </si>
  <si>
    <t>Ajibola farm</t>
  </si>
  <si>
    <t xml:space="preserve">No,3 off imorinope ikola merian lagos </t>
  </si>
  <si>
    <t xml:space="preserve">Fabrication </t>
  </si>
  <si>
    <t xml:space="preserve">Tilapia 
CATFISH </t>
  </si>
  <si>
    <t>Floating palated feeds</t>
  </si>
  <si>
    <t xml:space="preserve">ELECTRICITY 
Inadequate supply of water </t>
  </si>
  <si>
    <t xml:space="preserve">Conducive </t>
  </si>
  <si>
    <t>Extention agent</t>
  </si>
  <si>
    <t xml:space="preserve">High cost of Inputs </t>
  </si>
  <si>
    <t>Never tried</t>
  </si>
  <si>
    <t xml:space="preserve">Time factor and appointment </t>
  </si>
  <si>
    <t>17a1a9bf-3318-42f6-a819-7669ae53788c</t>
  </si>
  <si>
    <t>Emeka farm</t>
  </si>
  <si>
    <t xml:space="preserve">Ile eja bus stop odo ajasa merian lagos. </t>
  </si>
  <si>
    <t xml:space="preserve">Earthen pond fish culture </t>
  </si>
  <si>
    <t xml:space="preserve">Bole hole and stream water </t>
  </si>
  <si>
    <t>Floating palate feeds and sinking palated feeds</t>
  </si>
  <si>
    <t xml:space="preserve">Drag net </t>
  </si>
  <si>
    <t xml:space="preserve">ELECTRICITY </t>
  </si>
  <si>
    <t xml:space="preserve">Farm Inputs support </t>
  </si>
  <si>
    <t xml:space="preserve">Time factor </t>
  </si>
  <si>
    <t>0bf11f06-9dce-40fd-a4fe-6b7bc5d27d20</t>
  </si>
  <si>
    <t>Delay of necessary equipments needed for the business are yet to be delivered, There's no enough space, Epileptic electricity, waste management</t>
  </si>
  <si>
    <t>Nureni Yusuf road, Kola, Alagbado, Lagos</t>
  </si>
  <si>
    <t>High cost of feeding, cost of fuel, cost of gas, cost of water to fill the tank, logistics, cost of labour(2)</t>
  </si>
  <si>
    <t xml:space="preserve">Logistics, </t>
  </si>
  <si>
    <t xml:space="preserve">Making my environment clean and safe for birds to thrive and look healthy </t>
  </si>
  <si>
    <t xml:space="preserve">Financial assistant, training, Feeds, Birds, </t>
  </si>
  <si>
    <t>She hasn't been given all necessary inputs needed by the service provider and that is a delay on her path to kickstart her business</t>
  </si>
  <si>
    <t>5ae797aa-ba7f-4fad-bd03-f6c5fabf061e</t>
  </si>
  <si>
    <t xml:space="preserve">Ogunnaike Sunday Olusegun </t>
  </si>
  <si>
    <t>Staff misconduct, Inflation, logistics issue</t>
  </si>
  <si>
    <t xml:space="preserve">Ogunnaike Sunday Olusegun Enterprise </t>
  </si>
  <si>
    <t>28, Akinrinmade Bus Stop, Off Suberu Oje road,  Caaso, Alagbado, Lagps</t>
  </si>
  <si>
    <t xml:space="preserve">If available </t>
  </si>
  <si>
    <t>Lake of Technical know out</t>
  </si>
  <si>
    <t>Pricing, Delivery van</t>
  </si>
  <si>
    <t>He is yet to start the business proper as they are still expecting inputs from Service provider</t>
  </si>
  <si>
    <t>43af1511-616d-41d0-819a-bf40f28387ce</t>
  </si>
  <si>
    <t>Logistics, Pricing,</t>
  </si>
  <si>
    <t xml:space="preserve">Ogunnaike Moriamo Adeola Enterprises </t>
  </si>
  <si>
    <t>28, Akinrinmade Bus Stop, Suberu Oje road,  Caaso,  Alagbado, Lagos</t>
  </si>
  <si>
    <t>Yet to face problem</t>
  </si>
  <si>
    <t>Logistics</t>
  </si>
  <si>
    <t>Fully to be grounded in the business as she is yet to get all her inputs to start business properly</t>
  </si>
  <si>
    <t>32867ecf-1fea-4768-95ce-ca75a451d56e</t>
  </si>
  <si>
    <t>Good agricultural practices</t>
  </si>
  <si>
    <t>Positive changes farms</t>
  </si>
  <si>
    <t>Plot 126 Ikorodu  fish farm ESTATE</t>
  </si>
  <si>
    <t>Ojo</t>
  </si>
  <si>
    <t>Hatchery to grow out to feed milling and processing</t>
  </si>
  <si>
    <t>Clarias and tilapia</t>
  </si>
  <si>
    <t>Imported and local feed</t>
  </si>
  <si>
    <t>Farm gate harvesting ( manual  harvesting)</t>
  </si>
  <si>
    <t>Fund and unstable power supply</t>
  </si>
  <si>
    <t>The environment allows good discharge channels and the specie is acceptable to consumers.</t>
  </si>
  <si>
    <t>Within Ikorodu and around the state.</t>
  </si>
  <si>
    <t>Information  technologies to be used by the managers</t>
  </si>
  <si>
    <t>Power supply and accessibility to quality feed materials</t>
  </si>
  <si>
    <t>Don't export</t>
  </si>
  <si>
    <t>eb33f2c3-512a-4b0e-aab9-12437e9e1a3e</t>
  </si>
  <si>
    <t>Cost of production ie energy, feed, security, finance etc</t>
  </si>
  <si>
    <t>OLANREWAJU OLADEJO (Olumide Oladejo Enterprises)</t>
  </si>
  <si>
    <t>Plot 207, Fish Farm Estate, Odogunyan, Ikorodu, Lagos.</t>
  </si>
  <si>
    <t>Pension</t>
  </si>
  <si>
    <t>African Cat Fish</t>
  </si>
  <si>
    <t>Boreholes</t>
  </si>
  <si>
    <t>Floating feed</t>
  </si>
  <si>
    <t>Recycling. No power. High cost of diesel for generators</t>
  </si>
  <si>
    <t>Good water discharge</t>
  </si>
  <si>
    <t>Market within Ikorodu and other parts of Lagos</t>
  </si>
  <si>
    <t>We need Mini water works</t>
  </si>
  <si>
    <t>Cost of energy is high</t>
  </si>
  <si>
    <t>NAFDAC,  S. O. N., EXPORT COUNCIL</t>
  </si>
  <si>
    <t>Lack of certification</t>
  </si>
  <si>
    <t>Road,  Marketing,  Energy,  etc.</t>
  </si>
  <si>
    <t>None.</t>
  </si>
  <si>
    <t>f0ed32ca-3a73-4476-8bd6-f8a3331fd643</t>
  </si>
  <si>
    <t>No enough  operating capital</t>
  </si>
  <si>
    <t>Asset farms</t>
  </si>
  <si>
    <t>Plot 208 Lagos state fish farm estate off sagamu road  odogunyan Ikorodu lagos</t>
  </si>
  <si>
    <t>Consultancy and training.</t>
  </si>
  <si>
    <t>Semi intensive</t>
  </si>
  <si>
    <t>Catfish and  Tilapia</t>
  </si>
  <si>
    <t>Poultry dung</t>
  </si>
  <si>
    <t>Basket scooping</t>
  </si>
  <si>
    <t>Availability</t>
  </si>
  <si>
    <t>Cash flow</t>
  </si>
  <si>
    <t>Suitable environment</t>
  </si>
  <si>
    <t>Direct  to fish mongers at farm gate</t>
  </si>
  <si>
    <t>Assistance to procure solar pumps</t>
  </si>
  <si>
    <t>Cost of energy and cost of feed</t>
  </si>
  <si>
    <t>I don't  know how</t>
  </si>
  <si>
    <t>Don't know how</t>
  </si>
  <si>
    <t>bc201200-f4a1-4e43-96d6-9b9b9d51def1</t>
  </si>
  <si>
    <t>High cost of electricity, fish feed, labour  and fish mongers pricing low</t>
  </si>
  <si>
    <t>ADEBANJO FOOD PRODUCT</t>
  </si>
  <si>
    <t>Plot  264, Fish Farm Estate, Odogunyan, Ikorodu, Lagos</t>
  </si>
  <si>
    <t>Hatchery  and grow out</t>
  </si>
  <si>
    <t>Catfish</t>
  </si>
  <si>
    <t>Dragging</t>
  </si>
  <si>
    <t>Through out the state</t>
  </si>
  <si>
    <t>Cost of feed</t>
  </si>
  <si>
    <t>Too many govt agencies</t>
  </si>
  <si>
    <t>Certification</t>
  </si>
  <si>
    <t>Cost of transportation</t>
  </si>
  <si>
    <t>6c7c5368-7a59-410f-9e44-4b33bd2dd08a</t>
  </si>
  <si>
    <t>I have not been empowered at all so I have not started</t>
  </si>
  <si>
    <t xml:space="preserve">Adenekan farm Ajegunle lagos state </t>
  </si>
  <si>
    <t xml:space="preserve">Not been empowered at all and needed to be to start production </t>
  </si>
  <si>
    <t xml:space="preserve">They should empower me quickly so I can start egg production and other necessary assistance </t>
  </si>
  <si>
    <t>a240545b-07cc-4d45-aa62-1516bc6bee71</t>
  </si>
  <si>
    <t xml:space="preserve">Financial assistance, needs borehole and power supply </t>
  </si>
  <si>
    <t>The 72 stores</t>
  </si>
  <si>
    <t xml:space="preserve">72 Orile road, Adebola  bus stop </t>
  </si>
  <si>
    <t>Well but it is now dried</t>
  </si>
  <si>
    <t>Crown feeds</t>
  </si>
  <si>
    <t xml:space="preserve">Scope net </t>
  </si>
  <si>
    <t xml:space="preserve"> None </t>
  </si>
  <si>
    <t>Traders</t>
  </si>
  <si>
    <t xml:space="preserve">Enough assistance from other farmers </t>
  </si>
  <si>
    <t xml:space="preserve">Borehole,  electricity smoking klin and financial assistance </t>
  </si>
  <si>
    <t xml:space="preserve">Not been exporting </t>
  </si>
  <si>
    <t>0e2b53c7-a3aa-40b8-91f7-70cad5840be3</t>
  </si>
  <si>
    <t xml:space="preserve">I have not been empowered at all </t>
  </si>
  <si>
    <t xml:space="preserve">92 Amoo str Orile Agege </t>
  </si>
  <si>
    <t xml:space="preserve">Not been empowered and supported at all </t>
  </si>
  <si>
    <t xml:space="preserve">Financial and necessary support to be empowered so I can start </t>
  </si>
  <si>
    <t>5db5d857-b930-41a3-9082-d1b826979a25</t>
  </si>
  <si>
    <t>Not started processing because have not been supplied fishes</t>
  </si>
  <si>
    <t xml:space="preserve">Alaka Nimotallah Enterprise </t>
  </si>
  <si>
    <t xml:space="preserve">32 Amoo str, Orile Agege </t>
  </si>
  <si>
    <t xml:space="preserve">Fishes have not been supplied by service providers </t>
  </si>
  <si>
    <t>02218118-bf54-4151-a701-77e6b1a887c3</t>
  </si>
  <si>
    <t>500kg</t>
  </si>
  <si>
    <t>People compares Ofada rice to other rice and therefore price anyhow</t>
  </si>
  <si>
    <t>b223e8da-47f6-4e28-bcdc-961039c57991</t>
  </si>
  <si>
    <t xml:space="preserve">I have not been empowered and supported at all </t>
  </si>
  <si>
    <t xml:space="preserve">Not been  supported </t>
  </si>
  <si>
    <t>cb9276b8-5c50-4883-9d6c-6baa6e2567b5</t>
  </si>
  <si>
    <t>I have not been empowered</t>
  </si>
  <si>
    <t>33 ofini str Ahmadia bus stop</t>
  </si>
  <si>
    <t>They should empower me and give me necessary financial support</t>
  </si>
  <si>
    <t>3b07ffc3-4e27-414e-96e9-c64fd0b688fb</t>
  </si>
  <si>
    <t>GOVERNMENT</t>
  </si>
  <si>
    <t>Freq.</t>
  </si>
  <si>
    <t>***************************************************</t>
  </si>
  <si>
    <t>******************************</t>
  </si>
  <si>
    <t>**************</t>
  </si>
  <si>
    <t>*******</t>
  </si>
  <si>
    <t>**</t>
  </si>
  <si>
    <t>*</t>
  </si>
  <si>
    <t>Total</t>
  </si>
  <si>
    <t xml:space="preserve">Percentage </t>
  </si>
  <si>
    <t xml:space="preserve">LOCAL GOVERNMENT OF BENEFICIARY </t>
  </si>
  <si>
    <t>*****************************************</t>
  </si>
  <si>
    <t>**********************************</t>
  </si>
  <si>
    <t>********************</t>
  </si>
  <si>
    <t>******</t>
  </si>
  <si>
    <t>*****</t>
  </si>
  <si>
    <t>***</t>
  </si>
  <si>
    <t>5+</t>
  </si>
  <si>
    <t>Size of Household</t>
  </si>
  <si>
    <t>size of household</t>
  </si>
  <si>
    <t>n</t>
  </si>
  <si>
    <t>***********</t>
  </si>
  <si>
    <t>****</t>
  </si>
  <si>
    <t xml:space="preserve">Average income level per annum before intervention </t>
  </si>
  <si>
    <t xml:space="preserve">average Income per annum after intervention </t>
  </si>
  <si>
    <t xml:space="preserve">Average income level per annum after intervention </t>
  </si>
  <si>
    <t xml:space="preserve">average net worth before intervention </t>
  </si>
  <si>
    <t>Average asset worth after intervention</t>
  </si>
  <si>
    <t>*****************************************************</t>
  </si>
  <si>
    <t>*************************</t>
  </si>
  <si>
    <t xml:space="preserve">Do you own a house </t>
  </si>
  <si>
    <t xml:space="preserve">Do you have access to good water </t>
  </si>
  <si>
    <t>*************</t>
  </si>
  <si>
    <t xml:space="preserve">Do you have toilet facility </t>
  </si>
  <si>
    <t xml:space="preserve">percentage </t>
  </si>
  <si>
    <t>*****************</t>
  </si>
  <si>
    <t>percentage</t>
  </si>
  <si>
    <t>FACTOR AFFECTING SUCCESS OF YOUR BUSINESS</t>
  </si>
  <si>
    <t>****************************************************</t>
  </si>
  <si>
    <t>*********************************************</t>
  </si>
  <si>
    <t>Household value chain under appeals</t>
  </si>
  <si>
    <t>**********</t>
  </si>
  <si>
    <t xml:space="preserve">Local government of farm </t>
  </si>
  <si>
    <t>**********************************************</t>
  </si>
  <si>
    <t>10+</t>
  </si>
  <si>
    <t xml:space="preserve">What other source of income does your household depends on </t>
  </si>
  <si>
    <t xml:space="preserve">Method of farming </t>
  </si>
  <si>
    <t xml:space="preserve">Tilapia </t>
  </si>
  <si>
    <t>*******************</t>
  </si>
  <si>
    <t>Species of fish produce</t>
  </si>
  <si>
    <t>Stream</t>
  </si>
  <si>
    <t xml:space="preserve">Size of pond </t>
  </si>
  <si>
    <t>Freq</t>
  </si>
  <si>
    <t>1 acre</t>
  </si>
  <si>
    <t xml:space="preserve">2 acre </t>
  </si>
  <si>
    <t>3 acre +</t>
  </si>
  <si>
    <t>Percent</t>
  </si>
  <si>
    <t>1-2 ponds</t>
  </si>
  <si>
    <t>3-4 ponds</t>
  </si>
  <si>
    <t xml:space="preserve">5 + ponds </t>
  </si>
  <si>
    <t xml:space="preserve">Age of farm </t>
  </si>
  <si>
    <t>5000+</t>
  </si>
  <si>
    <t>less than 1000</t>
  </si>
  <si>
    <t>food</t>
  </si>
  <si>
    <t>1000 naira</t>
  </si>
  <si>
    <t>2000 naira</t>
  </si>
  <si>
    <t>how much of your harvest did this household consume as food</t>
  </si>
  <si>
    <t xml:space="preserve">Alaqua </t>
  </si>
  <si>
    <t>blue brown</t>
  </si>
  <si>
    <t xml:space="preserve">top feeds </t>
  </si>
  <si>
    <t xml:space="preserve">local feeds </t>
  </si>
  <si>
    <t xml:space="preserve">crown feeds </t>
  </si>
  <si>
    <t xml:space="preserve">extruded feeds </t>
  </si>
  <si>
    <t xml:space="preserve">floating feeds </t>
  </si>
  <si>
    <t xml:space="preserve">sinking pellets </t>
  </si>
  <si>
    <t>blue crown</t>
  </si>
  <si>
    <t xml:space="preserve">Total </t>
  </si>
  <si>
    <t>only salt for sterilizing</t>
  </si>
  <si>
    <t xml:space="preserve">Basket Scooping </t>
  </si>
  <si>
    <t xml:space="preserve">Drain water from pond </t>
  </si>
  <si>
    <t xml:space="preserve">Method of harvesting </t>
  </si>
  <si>
    <t>percent</t>
  </si>
  <si>
    <t>************************************</t>
  </si>
  <si>
    <t>**************************</t>
  </si>
  <si>
    <t xml:space="preserve">What Kind of Labour is used in farming </t>
  </si>
  <si>
    <t xml:space="preserve">Do you use fish farming technology </t>
  </si>
  <si>
    <t>******************</t>
  </si>
  <si>
    <t xml:space="preserve">Does your poultry farm meet the standard requirement from various importing countries desiring export of poultry </t>
  </si>
  <si>
    <t>***************************</t>
  </si>
  <si>
    <t>5 HA</t>
  </si>
  <si>
    <t>10 HA</t>
  </si>
  <si>
    <t>15 HA</t>
  </si>
  <si>
    <t>20 HA+</t>
  </si>
  <si>
    <t>500+</t>
  </si>
  <si>
    <t>TOTAL</t>
  </si>
  <si>
    <t>FREQ</t>
  </si>
  <si>
    <t xml:space="preserve"> produced What challenges/factor does your farm face in the processing, production and marketing of rice produced</t>
  </si>
  <si>
    <t xml:space="preserve"> Does your rice farm meet the standard requirement from various importing countries desiring export of rice from </t>
  </si>
  <si>
    <t xml:space="preserve">Not safe </t>
  </si>
  <si>
    <t xml:space="preserve">Number of people who depend on the fish for sustainance </t>
  </si>
  <si>
    <t xml:space="preserve">Number of ponds </t>
  </si>
  <si>
    <t>5000 naira +</t>
  </si>
  <si>
    <t>Fumigation</t>
  </si>
  <si>
    <t>Use of Vaccines</t>
  </si>
  <si>
    <t>Use of Bio Security</t>
  </si>
  <si>
    <t>100 farm produce</t>
  </si>
  <si>
    <t>300 farm produce</t>
  </si>
  <si>
    <t>200 farm produce</t>
  </si>
  <si>
    <t>400 farm produce</t>
  </si>
  <si>
    <t>500+ farm produce</t>
  </si>
  <si>
    <t>1000 farm produce</t>
  </si>
  <si>
    <t>2000 farm produce</t>
  </si>
  <si>
    <t>3000 farm produce</t>
  </si>
  <si>
    <t>4000 farm produce</t>
  </si>
  <si>
    <t>5000+ farm produce</t>
  </si>
  <si>
    <t>1 Year</t>
  </si>
  <si>
    <t>2 Years</t>
  </si>
  <si>
    <t xml:space="preserve">3 Years </t>
  </si>
  <si>
    <t xml:space="preserve">4 Years </t>
  </si>
  <si>
    <t xml:space="preserve">5+ </t>
  </si>
  <si>
    <t xml:space="preserve">not empowered </t>
  </si>
  <si>
    <t xml:space="preserve">high transportation </t>
  </si>
  <si>
    <t>electricity</t>
  </si>
  <si>
    <t xml:space="preserve">total </t>
  </si>
  <si>
    <t>freq</t>
  </si>
  <si>
    <t>POS-BUSINESS</t>
  </si>
  <si>
    <t>NO-OTHER-SOURCE</t>
  </si>
  <si>
    <t>REAL-ESTATE</t>
  </si>
  <si>
    <t>SALARY-EARNER</t>
  </si>
  <si>
    <t xml:space="preserve">HATCHERY </t>
  </si>
  <si>
    <t>COLLAPSIBLE-POND</t>
  </si>
  <si>
    <t>CAGE-POND</t>
  </si>
  <si>
    <t>GROWTH-OUT</t>
  </si>
  <si>
    <t>collapsible-fish-tank</t>
  </si>
  <si>
    <t>generator</t>
  </si>
  <si>
    <t>flating feed</t>
  </si>
  <si>
    <t xml:space="preserve">market </t>
  </si>
  <si>
    <t>open sales</t>
  </si>
  <si>
    <t>retailer</t>
  </si>
  <si>
    <t>direct sales</t>
  </si>
  <si>
    <t>intervention</t>
  </si>
  <si>
    <t xml:space="preserve">machine pumps </t>
  </si>
  <si>
    <t xml:space="preserve">capacity building </t>
  </si>
  <si>
    <t xml:space="preserve">high cost of input </t>
  </si>
  <si>
    <t xml:space="preserve">transportation </t>
  </si>
  <si>
    <t xml:space="preserve">inflation </t>
  </si>
  <si>
    <t>tax</t>
  </si>
  <si>
    <t>nafdac</t>
  </si>
  <si>
    <t>feed</t>
  </si>
  <si>
    <t>medication</t>
  </si>
  <si>
    <t xml:space="preserve">production </t>
  </si>
  <si>
    <t xml:space="preserve">machine </t>
  </si>
  <si>
    <t xml:space="preserve">fuel </t>
  </si>
  <si>
    <t>high cost of fuel</t>
  </si>
  <si>
    <t>Kosofe</t>
  </si>
  <si>
    <t>Apapa</t>
  </si>
  <si>
    <t>Very safe</t>
  </si>
  <si>
    <t>Lagos Mainland</t>
  </si>
  <si>
    <t>10000-50000</t>
  </si>
  <si>
    <t>50001-100000</t>
  </si>
  <si>
    <t>100001-500000</t>
  </si>
  <si>
    <t>500001-1000000</t>
  </si>
  <si>
    <t>1000001-5000000</t>
  </si>
  <si>
    <t>5000001-10000000</t>
  </si>
  <si>
    <t>10000001+</t>
  </si>
  <si>
    <t>lack of cost and cost of items</t>
  </si>
  <si>
    <t>start</t>
  </si>
  <si>
    <t>end</t>
  </si>
  <si>
    <t>Name of Enumerator</t>
  </si>
  <si>
    <t xml:space="preserve">Enumerator's ID Number </t>
  </si>
  <si>
    <t>GPS</t>
  </si>
  <si>
    <t>_GPS_latitude</t>
  </si>
  <si>
    <t>_GPS_longitude</t>
  </si>
  <si>
    <t>_GPS_altitude</t>
  </si>
  <si>
    <t>_GPS_precision</t>
  </si>
  <si>
    <t>photo</t>
  </si>
  <si>
    <t>photo_URL</t>
  </si>
  <si>
    <t xml:space="preserve">Interviewer’s name: </t>
  </si>
  <si>
    <t>Enter a date and time</t>
  </si>
  <si>
    <t>Samusa kalamu oluwatosin</t>
  </si>
  <si>
    <t>6.440831 3.911539 41.557 12.467000007629395</t>
  </si>
  <si>
    <t>IMG_20210803_122538-9_12_18.jpg</t>
  </si>
  <si>
    <t>https://kc.humanitarianresponse.info/media/original?media_file=agricsurvey2022%2Fattachments%2F487ee788ff8b4c5b925b8f6e205892cc%2Fd786859c-fcf4-4d88-847d-8a5c20159ede%2FIMG_20210803_122538-9_12_18.jpg</t>
  </si>
  <si>
    <t>Giwa Adeolu</t>
  </si>
  <si>
    <t>Odewole oluwarotimi</t>
  </si>
  <si>
    <t>6.6293613 3.25614 47.0999437044981 4.288</t>
  </si>
  <si>
    <t>1649320932369.jpg</t>
  </si>
  <si>
    <t>https://kc.humanitarianresponse.info/media/original?media_file=agricsurvey2022%2Fattachments%2F487ee788ff8b4c5b925b8f6e205892cc%2Fb25ee76f-e389-4a76-8b1f-b0f1798f2f6e%2F1649320932369.jpg</t>
  </si>
  <si>
    <t>JULIUS JOHN TOMO</t>
  </si>
  <si>
    <t xml:space="preserve">Odewole oluwarotimi </t>
  </si>
  <si>
    <t>6.630393 3.2561171 52.91648793398426 4.63</t>
  </si>
  <si>
    <t>1649322418021.jpg</t>
  </si>
  <si>
    <t>https://kc.humanitarianresponse.info/media/original?media_file=agricsurvey2022%2Fattachments%2F487ee788ff8b4c5b925b8f6e205892cc%2F03f16039-54ac-45db-a1d4-9015815996d5%2F1649322418021.jpg</t>
  </si>
  <si>
    <t>Mbaike Michael U</t>
  </si>
  <si>
    <t>6.598696 3.2506363 62.29652938786903 4.727</t>
  </si>
  <si>
    <t>1649329099573.jpg</t>
  </si>
  <si>
    <t>https://kc.humanitarianresponse.info/media/original?media_file=agricsurvey2022%2Fattachments%2F487ee788ff8b4c5b925b8f6e205892cc%2Fa4be3b78-7c93-428c-96ae-67db0b7fdb9d%2F1649329099573.jpg</t>
  </si>
  <si>
    <t>6.5979938 3.2509758 64.38861793836332 4.484</t>
  </si>
  <si>
    <t>1649330330805.jpg</t>
  </si>
  <si>
    <t>https://kc.humanitarianresponse.info/media/original?media_file=agricsurvey2022%2Fattachments%2F487ee788ff8b4c5b925b8f6e205892cc%2F5c5ddea4-c77b-44d1-944f-a6e04cd4291f%2F1649330330805.jpg</t>
  </si>
  <si>
    <t>6.6310597 3.256872 73.14478680385474 4.824</t>
  </si>
  <si>
    <t>1649326584834.jpg</t>
  </si>
  <si>
    <t>https://kc.humanitarianresponse.info/media/original?media_file=agricsurvey2022%2Fattachments%2F487ee788ff8b4c5b925b8f6e205892cc%2F584facf6-1587-4b78-ad97-385f2717da40%2F1649326584834.jpg</t>
  </si>
  <si>
    <t>Soliu saliat temitope</t>
  </si>
  <si>
    <t>6.6297718 3.2569009 72.57631827949724 4.99</t>
  </si>
  <si>
    <t>1649327251732.jpg</t>
  </si>
  <si>
    <t>https://kc.humanitarianresponse.info/media/original?media_file=agricsurvey2022%2Fattachments%2F487ee788ff8b4c5b925b8f6e205892cc%2F2a1f26ca-1299-4387-8039-7973281587c4%2F1649327251732.jpg</t>
  </si>
  <si>
    <t>Oluwashola olayanju</t>
  </si>
  <si>
    <t>6.6310063 3.2569128 81.90867095238112 3.977</t>
  </si>
  <si>
    <t>1649325923535.jpg</t>
  </si>
  <si>
    <t>https://kc.humanitarianresponse.info/media/original?media_file=agricsurvey2022%2Fattachments%2F487ee788ff8b4c5b925b8f6e205892cc%2F1dbf47a7-c4ac-4995-9e4c-046781e29eee%2F1649325923535.jpg</t>
  </si>
  <si>
    <t>6.5379463 3.2658973 52.75541256715006 4.776</t>
  </si>
  <si>
    <t>1649315728363.jpg</t>
  </si>
  <si>
    <t>https://kc.humanitarianresponse.info/media/original?media_file=agricsurvey2022%2Fattachments%2F487ee788ff8b4c5b925b8f6e205892cc%2F727dde6e-fd1c-43ae-9bdd-4b08af92ee52%2F1649315728363.jpg</t>
  </si>
  <si>
    <t>Nurudeen</t>
  </si>
  <si>
    <t>6.6317991 3.2565172 79.56081631940297 4.288</t>
  </si>
  <si>
    <t>1649324255873.jpg</t>
  </si>
  <si>
    <t>https://kc.humanitarianresponse.info/media/original?media_file=agricsurvey2022%2Fattachments%2F487ee788ff8b4c5b925b8f6e205892cc%2Fa28a0a7c-0a89-4130-8605-4a5af64378e6%2F1649324255873.jpg</t>
  </si>
  <si>
    <t>6.6309452 3.2569136 83.58277819613127 4.698</t>
  </si>
  <si>
    <t>1649325407145.jpg</t>
  </si>
  <si>
    <t>https://kc.humanitarianresponse.info/media/original?media_file=agricsurvey2022%2Fattachments%2F487ee788ff8b4c5b925b8f6e205892cc%2F590392f1-7f82-4778-bd4f-8b9f15114e21%2F1649325407145.jpg</t>
  </si>
  <si>
    <t>OGUNSUYI ABIODUN</t>
  </si>
  <si>
    <t>6.6273898 3.3624156 41.60079878941329 7.718</t>
  </si>
  <si>
    <t>1649369338301.jpg</t>
  </si>
  <si>
    <t>https://kc.humanitarianresponse.info/media/original?media_file=agricsurvey2022%2Fattachments%2F487ee788ff8b4c5b925b8f6e205892cc%2Ff23d1dc9-4ffd-4749-bca8-82aa9afb15ba%2F1649369338301.jpg</t>
  </si>
  <si>
    <t>ADARANIJO OLA</t>
  </si>
  <si>
    <t>ODUPITAN ADEREMI</t>
  </si>
  <si>
    <t>6.6363322 3.9524196 48.67474365234375 8.04</t>
  </si>
  <si>
    <t>1649330931692.jpg</t>
  </si>
  <si>
    <t>https://kc.humanitarianresponse.info/media/original?media_file=agricsurvey2022%2Fattachments%2F487ee788ff8b4c5b925b8f6e205892cc%2F049d2e39-5160-45ff-9854-983e06d33cc0%2F1649330931692.jpg</t>
  </si>
  <si>
    <t>AFOLAYAN BLESSING OLUBUNMI</t>
  </si>
  <si>
    <t>6.6370956 3.952265 48.67474365234375 3.9</t>
  </si>
  <si>
    <t>OBISESAN MUNIRDEEN OLABIYI</t>
  </si>
  <si>
    <t>6.6368703 3.9521801 58.7581787109375 4.922</t>
  </si>
  <si>
    <t>1649388908794.jpg</t>
  </si>
  <si>
    <t>https://kc.humanitarianresponse.info/media/original?media_file=agricsurvey2022%2Fattachments%2F487ee788ff8b4c5b925b8f6e205892cc%2Fc4ff0341-624d-4422-afd3-d345f464318a%2F1649388908794.jpg</t>
  </si>
  <si>
    <t>TEMIDIRE BABATUNDE AKANNI</t>
  </si>
  <si>
    <t>6.6685856 3.9251839 71.327880859375 4.484</t>
  </si>
  <si>
    <t>1649345843073.jpg</t>
  </si>
  <si>
    <t>https://kc.humanitarianresponse.info/media/original?media_file=agricsurvey2022%2Fattachments%2F487ee788ff8b4c5b925b8f6e205892cc%2F85067354-f386-4303-97d3-0225c0960319%2F1649345843073.jpg</t>
  </si>
  <si>
    <t>FALADE OLAOLUWA AKINPELU</t>
  </si>
  <si>
    <t>6.6376042 3.904943 54.663818359375 5.166</t>
  </si>
  <si>
    <t>1649392212056.jpg</t>
  </si>
  <si>
    <t>https://kc.humanitarianresponse.info/media/original?media_file=agricsurvey2022%2Fattachments%2F487ee788ff8b4c5b925b8f6e205892cc%2F2595c6ca-b750-4fc2-93ce-283049245ce9%2F1649392212056.jpg</t>
  </si>
  <si>
    <t>GAM-IKON FOLASHADE</t>
  </si>
  <si>
    <t>Samusa k o</t>
  </si>
  <si>
    <t>6.440142 3.912758 0 2327</t>
  </si>
  <si>
    <t>16494016869541646020183260973404-8_8_32.jpg</t>
  </si>
  <si>
    <t>https://kc.humanitarianresponse.info/media/original?media_file=agricsurvey2022%2Fattachments%2F487ee788ff8b4c5b925b8f6e205892cc%2Fd829f673-9f93-4192-8768-4433cf284c43%2F16494016869541646020183260973404-8_8_32.jpg</t>
  </si>
  <si>
    <t>Karufi Abdulkudus</t>
  </si>
  <si>
    <t xml:space="preserve">Oluwamuyiwa </t>
  </si>
  <si>
    <t>6.6113359 3.2847014 80.7215576171875 4.759</t>
  </si>
  <si>
    <t>1649324229049.jpg</t>
  </si>
  <si>
    <t>https://kc.humanitarianresponse.info/media/original?media_file=agricsurvey2022%2Fattachments%2F487ee788ff8b4c5b925b8f6e205892cc%2F22fd2cea-370a-43bf-aa6d-efa09d953bb3%2F1649324229049.jpg</t>
  </si>
  <si>
    <t>6.6114279 3.2848678 70.2193603515625 3.9</t>
  </si>
  <si>
    <t>1649326394991.jpg</t>
  </si>
  <si>
    <t>https://kc.humanitarianresponse.info/media/original?media_file=agricsurvey2022%2Fattachments%2F487ee788ff8b4c5b925b8f6e205892cc%2F2719081c-e900-4809-a6ab-3702badad86f%2F1649326394991.jpg</t>
  </si>
  <si>
    <t>Oladosu Victoria Adetoun</t>
  </si>
  <si>
    <t>6.6113995 3.2848351 70.1138916015625 4.288</t>
  </si>
  <si>
    <t>1649327898565.jpg</t>
  </si>
  <si>
    <t>https://kc.humanitarianresponse.info/media/original?media_file=agricsurvey2022%2Fattachments%2F487ee788ff8b4c5b925b8f6e205892cc%2F810d8b6a-ced1-4511-a775-881479fcd447%2F1649327898565.jpg</t>
  </si>
  <si>
    <t>Azeez Ibrahim Adekunle</t>
  </si>
  <si>
    <t>6.611377 3.284839 60.61822509765625 4.63</t>
  </si>
  <si>
    <t>1649329620392.jpg</t>
  </si>
  <si>
    <t>https://kc.humanitarianresponse.info/media/original?media_file=agricsurvey2022%2Fattachments%2F487ee788ff8b4c5b925b8f6e205892cc%2F4fd0cad2-5ba7-46a7-9909-724f3789fd3b%2F1649329620392.jpg</t>
  </si>
  <si>
    <t>Olajide Olugbenga Imoleayo</t>
  </si>
  <si>
    <t>6.6113842 3.2848351 65.90167236328125 4.824</t>
  </si>
  <si>
    <t>1649330937297.jpg</t>
  </si>
  <si>
    <t>https://kc.humanitarianresponse.info/media/original?media_file=agricsurvey2022%2Fattachments%2F487ee788ff8b4c5b925b8f6e205892cc%2F3f1ce733-047d-4853-a03b-5208387d828c%2F1649330937297.jpg</t>
  </si>
  <si>
    <t>6.6114051 3.2848388 72.14862060546875 4.288</t>
  </si>
  <si>
    <t>1649332492815.jpg</t>
  </si>
  <si>
    <t>https://kc.humanitarianresponse.info/media/original?media_file=agricsurvey2022%2Fattachments%2F487ee788ff8b4c5b925b8f6e205892cc%2F2bacd6e9-00ca-4314-bf26-145cf78e8166%2F1649332492815.jpg</t>
  </si>
  <si>
    <t>Ayeni Babatunde Adedotun</t>
  </si>
  <si>
    <t>6.6114354 3.284885 65.4222412109375 4.094</t>
  </si>
  <si>
    <t>1649334172023.jpg</t>
  </si>
  <si>
    <t>https://kc.humanitarianresponse.info/media/original?media_file=agricsurvey2022%2Fattachments%2F487ee788ff8b4c5b925b8f6e205892cc%2F3ceba910-29f4-463a-b27e-cc2f9130c434%2F1649334172023.jpg</t>
  </si>
  <si>
    <t xml:space="preserve">Taiwo Rafiu Olanrewaju </t>
  </si>
  <si>
    <t>6.6114246 3.2849176 62.7587890625 4.744</t>
  </si>
  <si>
    <t>1649335223935.jpg</t>
  </si>
  <si>
    <t>https://kc.humanitarianresponse.info/media/original?media_file=agricsurvey2022%2Fattachments%2F487ee788ff8b4c5b925b8f6e205892cc%2F78fda7c8-ead3-48e9-b164-ffe75daca0f9%2F1649335223935.jpg</t>
  </si>
  <si>
    <t>Arowoshola Funmilayo Aderinsola</t>
  </si>
  <si>
    <t>6.6114713 3.2848661 61.13641357421875 4.824</t>
  </si>
  <si>
    <t>1649336395264.jpg</t>
  </si>
  <si>
    <t>https://kc.humanitarianresponse.info/media/original?media_file=agricsurvey2022%2Fattachments%2F487ee788ff8b4c5b925b8f6e205892cc%2Fd17236b6-4f37-4032-8bd2-d9927bb8040d%2F1649336395264.jpg</t>
  </si>
  <si>
    <t>Ayeni Olumide Kayode</t>
  </si>
  <si>
    <t>6.6113833 3.2848992 81.26605224609375 3.9</t>
  </si>
  <si>
    <t>1649337746526.jpg</t>
  </si>
  <si>
    <t>https://kc.humanitarianresponse.info/media/original?media_file=agricsurvey2022%2Fattachments%2F487ee788ff8b4c5b925b8f6e205892cc%2F0942530c-681a-46c8-8f3f-9a690ab19bad%2F1649337746526.jpg</t>
  </si>
  <si>
    <t>Lawore Olawale Gbolagade</t>
  </si>
  <si>
    <t>6.6114281 3.2848748 68.81414794921875 4.898</t>
  </si>
  <si>
    <t>1649338626482.jpg</t>
  </si>
  <si>
    <t>https://kc.humanitarianresponse.info/media/original?media_file=agricsurvey2022%2Fattachments%2F487ee788ff8b4c5b925b8f6e205892cc%2F7de7bc08-8138-484a-837f-c3cc4f438294%2F1649338626482.jpg</t>
  </si>
  <si>
    <t xml:space="preserve">Ellams Ismail </t>
  </si>
  <si>
    <t>6.6114107 3.2848847 70.13739013671875 4.094</t>
  </si>
  <si>
    <t>1649339551088.jpg</t>
  </si>
  <si>
    <t>https://kc.humanitarianresponse.info/media/original?media_file=agricsurvey2022%2Fattachments%2F487ee788ff8b4c5b925b8f6e205892cc%2F44f34c4a-4ff0-4ac4-bebf-0870fbfa033e%2F1649339551088.jpg</t>
  </si>
  <si>
    <t>Taiwo Ibrahim Olatunji</t>
  </si>
  <si>
    <t>6.6114236 3.2848858 63.346435546875 3.9</t>
  </si>
  <si>
    <t>1649340746684.jpg</t>
  </si>
  <si>
    <t>https://kc.humanitarianresponse.info/media/original?media_file=agricsurvey2022%2Fattachments%2F487ee788ff8b4c5b925b8f6e205892cc%2F0ca5f6be-5149-4513-94e6-3de711564d69%2F1649340746684.jpg</t>
  </si>
  <si>
    <t>6.6114103 3.2848914 65.576416015625 3.9</t>
  </si>
  <si>
    <t>1649341748276.jpg</t>
  </si>
  <si>
    <t>https://kc.humanitarianresponse.info/media/original?media_file=agricsurvey2022%2Fattachments%2F487ee788ff8b4c5b925b8f6e205892cc%2F19e9f64d-7ee1-450c-9943-3e46308e910c%2F1649341748276.jpg</t>
  </si>
  <si>
    <t xml:space="preserve">Saba Ajibade </t>
  </si>
  <si>
    <t>6.6114048 3.2848966 67.5908203125 4.931</t>
  </si>
  <si>
    <t>1649342586798.jpg</t>
  </si>
  <si>
    <t>https://kc.humanitarianresponse.info/media/original?media_file=agricsurvey2022%2Fattachments%2F487ee788ff8b4c5b925b8f6e205892cc%2F4665058a-7f53-4c8a-be0f-8e117cbfd2a1%2F1649342586798.jpg</t>
  </si>
  <si>
    <t>Adegbite Soji Mustapha</t>
  </si>
  <si>
    <t>6.440054 3.912675 0 2736</t>
  </si>
  <si>
    <t>Olowa Sulaiman</t>
  </si>
  <si>
    <t>6.440918 3.907047 0 2162</t>
  </si>
  <si>
    <t>Buhari Basirat</t>
  </si>
  <si>
    <t>6.5765041 3.2812343 63.4908447265625 4.873</t>
  </si>
  <si>
    <t>1649429105508.jpg</t>
  </si>
  <si>
    <t>https://kc.humanitarianresponse.info/media/original?media_file=agricsurvey2022%2Fattachments%2F487ee788ff8b4c5b925b8f6e205892cc%2Fbdecb8e8-babd-4258-ada6-1c63413afed5%2F1649429105508.jpg</t>
  </si>
  <si>
    <t>6.5764671 3.2812692 59.6435546875 4.912</t>
  </si>
  <si>
    <t>1649431241974.jpg</t>
  </si>
  <si>
    <t>https://kc.humanitarianresponse.info/media/original?media_file=agricsurvey2022%2Fattachments%2F487ee788ff8b4c5b925b8f6e205892cc%2F9c23c7cc-05ff-4928-ac89-a5acc1c12c84%2F1649431241974.jpg</t>
  </si>
  <si>
    <t>Olufemi Stephen</t>
  </si>
  <si>
    <t>6.44096 3.907065 0 2099.9990234375</t>
  </si>
  <si>
    <t>Buhari Busirat</t>
  </si>
  <si>
    <t>6.558102 3.2613456 60.2598876953125 3.9</t>
  </si>
  <si>
    <t>1649434592659.jpg</t>
  </si>
  <si>
    <t>https://kc.humanitarianresponse.info/media/original?media_file=agricsurvey2022%2Fattachments%2F487ee788ff8b4c5b925b8f6e205892cc%2F956cb4dd-2bd9-43de-a497-8a5bd438f3d9%2F1649434592659.jpg</t>
  </si>
  <si>
    <t>Oyeniyi Omoyemi Eugenia</t>
  </si>
  <si>
    <t>6.5987843 3.2506896 83.28209608481276 4.565</t>
  </si>
  <si>
    <t>1649332627858.jpg</t>
  </si>
  <si>
    <t>https://kc.humanitarianresponse.info/media/original?media_file=agricsurvey2022%2Fattachments%2F487ee788ff8b4c5b925b8f6e205892cc%2F81785d62-d66c-4ea3-b6d4-3b458b9c208e%2F1649332627858.jpg</t>
  </si>
  <si>
    <t>6.6093591 3.297081 98.15875069295048 4.094</t>
  </si>
  <si>
    <t>1649336226932.jpg</t>
  </si>
  <si>
    <t>https://kc.humanitarianresponse.info/media/original?media_file=agricsurvey2022%2Fattachments%2F487ee788ff8b4c5b925b8f6e205892cc%2F10bae8e8-e997-49f1-94d3-9e1a9253ba88%2F1649336226932.jpg</t>
  </si>
  <si>
    <t>Oluwatoyin Oluwole</t>
  </si>
  <si>
    <t>6.609877 3.297418 76.07184889065665 3.9</t>
  </si>
  <si>
    <t>6.441255 3.900384 0 2339</t>
  </si>
  <si>
    <t>Badiru Raliat</t>
  </si>
  <si>
    <t>6.5401626 3.2912916 34.21771240234375 4.776</t>
  </si>
  <si>
    <t>1649439331031.jpg</t>
  </si>
  <si>
    <t>https://kc.humanitarianresponse.info/media/original?media_file=agricsurvey2022%2Fattachments%2F487ee788ff8b4c5b925b8f6e205892cc%2F1df47599-68a0-44a4-8d17-90a4f3e8dcc9%2F1649439331031.jpg</t>
  </si>
  <si>
    <t>Adeyemo Aminat</t>
  </si>
  <si>
    <t>6.6391419 3.3117653 55.6361083984375 4.747</t>
  </si>
  <si>
    <t>1649410128989.jpg</t>
  </si>
  <si>
    <t>https://kc.humanitarianresponse.info/media/original?media_file=agricsurvey2022%2Fattachments%2F487ee788ff8b4c5b925b8f6e205892cc%2F8b1e96b7-5b50-4962-8bc7-b703b1fbffce%2F1649410128989.jpg</t>
  </si>
  <si>
    <t xml:space="preserve">Adebisi comfort Oluwawemimo </t>
  </si>
  <si>
    <t xml:space="preserve">Adeyemo Aminat </t>
  </si>
  <si>
    <t>6.6243661 3.3059565 63.32763671875 4.987</t>
  </si>
  <si>
    <t>1649412825227.jpg</t>
  </si>
  <si>
    <t>https://kc.humanitarianresponse.info/media/original?media_file=agricsurvey2022%2Fattachments%2F487ee788ff8b4c5b925b8f6e205892cc%2F3ca972b8-92d8-43fb-a5dc-4344bbc1742a%2F1649412825227.jpg</t>
  </si>
  <si>
    <t xml:space="preserve">Adekunle Muideen Oloyede </t>
  </si>
  <si>
    <t>6.6310796 3.3118719 82.8148193359375 4.288</t>
  </si>
  <si>
    <t>1649424710071.jpg</t>
  </si>
  <si>
    <t>https://kc.humanitarianresponse.info/media/original?media_file=agricsurvey2022%2Fattachments%2F487ee788ff8b4c5b925b8f6e205892cc%2Fa2da28d4-d501-4a17-b930-33b4a0f3d33c%2F1649424710071.jpg</t>
  </si>
  <si>
    <t>Daramola Tolulope</t>
  </si>
  <si>
    <t>6.6480262 3.3165935 69.41796875 4.922</t>
  </si>
  <si>
    <t>1649426805760.jpg</t>
  </si>
  <si>
    <t>https://kc.humanitarianresponse.info/media/original?media_file=agricsurvey2022%2Fattachments%2F487ee788ff8b4c5b925b8f6e205892cc%2Fb63932ed-688e-4892-8ae6-5bebb434fe8e%2F1649426805760.jpg</t>
  </si>
  <si>
    <t>Ayewoh Yetunde Oluwayemisi</t>
  </si>
  <si>
    <t>6.6481322 3.3132959 63.29608154296875 4.727</t>
  </si>
  <si>
    <t>1649428419421.jpg</t>
  </si>
  <si>
    <t>https://kc.humanitarianresponse.info/media/original?media_file=agricsurvey2022%2Fattachments%2F487ee788ff8b4c5b925b8f6e205892cc%2Fc25b81b1-8cf2-4835-9301-09187451b359%2F1649428419421.jpg</t>
  </si>
  <si>
    <t xml:space="preserve">Adekanmbi shefiu Adekunle </t>
  </si>
  <si>
    <t>6.6483845 3.3132888 61.59906005859375 3.9</t>
  </si>
  <si>
    <t>1649430144125.jpg</t>
  </si>
  <si>
    <t>https://kc.humanitarianresponse.info/media/original?media_file=agricsurvey2022%2Fattachments%2F487ee788ff8b4c5b925b8f6e205892cc%2F46706d63-15f4-4c1b-a64e-9a11e0c350ad%2F1649430144125.jpg</t>
  </si>
  <si>
    <t xml:space="preserve">Adeleye Yunusa Adeyemi </t>
  </si>
  <si>
    <t>6.6411953 3.3165376 71.27044677734375 3.9</t>
  </si>
  <si>
    <t>1649431925164.jpg</t>
  </si>
  <si>
    <t>https://kc.humanitarianresponse.info/media/original?media_file=agricsurvey2022%2Fattachments%2F487ee788ff8b4c5b925b8f6e205892cc%2Fbe0fc5a9-a0fb-4103-b3b4-9493a9720852%2F1649431925164.jpg</t>
  </si>
  <si>
    <t>Akinremi Toheeb owolabi</t>
  </si>
  <si>
    <t>6.6411816 3.3165444 62.75970458984375 4.853</t>
  </si>
  <si>
    <t>1649432294195.jpg</t>
  </si>
  <si>
    <t>https://kc.humanitarianresponse.info/media/original?media_file=agricsurvey2022%2Fattachments%2F487ee788ff8b4c5b925b8f6e205892cc%2F86dc7197-5dd2-4876-9d8f-0e6e23e3aa2a%2F1649432294195.jpg</t>
  </si>
  <si>
    <t>Adebiyi muftau ishola</t>
  </si>
  <si>
    <t>6.6203038 3.3076155 71.26861572265625 4.931</t>
  </si>
  <si>
    <t>1649435392155.jpg</t>
  </si>
  <si>
    <t>https://kc.humanitarianresponse.info/media/original?media_file=agricsurvey2022%2Fattachments%2F487ee788ff8b4c5b925b8f6e205892cc%2F23b9b9d6-3d0a-4d7b-aa3d-d6e690b978e2%2F1649435392155.jpg</t>
  </si>
  <si>
    <t>Onasanya Abimbola</t>
  </si>
  <si>
    <t>6.6183969 3.3072263 66.38848876953125 4.912</t>
  </si>
  <si>
    <t>1649436692023.jpg</t>
  </si>
  <si>
    <t>https://kc.humanitarianresponse.info/media/original?media_file=agricsurvey2022%2Fattachments%2F487ee788ff8b4c5b925b8f6e205892cc%2Feb923ff1-4a91-4fc0-b747-6b5e6008e82f%2F1649436692023.jpg</t>
  </si>
  <si>
    <t>Aderolu Ahmad Adedapo</t>
  </si>
  <si>
    <t>6.6224975 3.3018647 63.07958984375 4.99</t>
  </si>
  <si>
    <t>1649442984906.jpg</t>
  </si>
  <si>
    <t>https://kc.humanitarianresponse.info/media/original?media_file=agricsurvey2022%2Fattachments%2F487ee788ff8b4c5b925b8f6e205892cc%2Fdfcf1094-ba0e-4fe9-b2f3-f99222e27897%2F1649442984906.jpg</t>
  </si>
  <si>
    <t>Ademola Esther Bukola</t>
  </si>
  <si>
    <t>6.5205502 3.3408927 53.890625 4.853</t>
  </si>
  <si>
    <t>1649445195902.jpg</t>
  </si>
  <si>
    <t>https://kc.humanitarianresponse.info/media/original?media_file=agricsurvey2022%2Fattachments%2F487ee788ff8b4c5b925b8f6e205892cc%2F34cb0efd-1c92-468a-807d-fcb4cec4e91d%2F1649445195902.jpg</t>
  </si>
  <si>
    <t>Yusuf Muhammad Solihu</t>
  </si>
  <si>
    <t>6.6343038 3.9499471 53.009765625 4.801</t>
  </si>
  <si>
    <t>1649458220836.jpg</t>
  </si>
  <si>
    <t>https://kc.humanitarianresponse.info/media/original?media_file=agricsurvey2022%2Fattachments%2F487ee788ff8b4c5b925b8f6e205892cc%2F1b6a94af-3b6d-4ed7-9f4e-747b4736d799%2F1649458220836.jpg</t>
  </si>
  <si>
    <t>BADEJO FADHILAT ADESOLA</t>
  </si>
  <si>
    <t>6.6355166 3.9520925 56.002685546875 4.094</t>
  </si>
  <si>
    <t xml:space="preserve">OLALEYE OLATUNBOSUN OLADELE </t>
  </si>
  <si>
    <t>6.6299867 3.9551944 72.4739990234375 10.184</t>
  </si>
  <si>
    <t>1649435960160.jpg</t>
  </si>
  <si>
    <t>https://kc.humanitarianresponse.info/media/original?media_file=agricsurvey2022%2Fattachments%2F487ee788ff8b4c5b925b8f6e205892cc%2Fd10034f8-8372-492e-be7d-74a874db0d91%2F1649435960160.jpg</t>
  </si>
  <si>
    <t>SHIRO HAKEEM AJIBOLA</t>
  </si>
  <si>
    <t>6.6342506 3.9501298 51.51324462890625 4.922</t>
  </si>
  <si>
    <t>1649458125782.jpg</t>
  </si>
  <si>
    <t>https://kc.humanitarianresponse.info/media/original?media_file=agricsurvey2022%2Fattachments%2F487ee788ff8b4c5b925b8f6e205892cc%2Fbc12526b-1b91-47f3-bc9b-48c6125dcfbc%2F1649458125782.jpg</t>
  </si>
  <si>
    <t>AMISU MUYIDEEN KAYODE</t>
  </si>
  <si>
    <t>6.6360964 3.9523416 50.32110595703125 4.744</t>
  </si>
  <si>
    <t>1649438646949.jpg</t>
  </si>
  <si>
    <t>https://kc.humanitarianresponse.info/media/original?media_file=agricsurvey2022%2Fattachments%2F487ee788ff8b4c5b925b8f6e205892cc%2F6dddfd18-9d98-4103-9f46-beb84cda793b%2F1649438646949.jpg</t>
  </si>
  <si>
    <t>ILESANMI OLAKUNLE SOLOMON</t>
  </si>
  <si>
    <t>6.6361246 3.9523594 51.89019775390625 4.484</t>
  </si>
  <si>
    <t>1649458340456.jpg</t>
  </si>
  <si>
    <t>https://kc.humanitarianresponse.info/media/original?media_file=agricsurvey2022%2Fattachments%2F487ee788ff8b4c5b925b8f6e205892cc%2F5d3352eb-0fa1-47be-acd2-476faee1172f%2F1649458340456.jpg</t>
  </si>
  <si>
    <t>OPUTE QUEEN EZENWA</t>
  </si>
  <si>
    <t>6.6300953 3.9577933 64.3797607421875 12.864</t>
  </si>
  <si>
    <t>SHANU ADEMOLA IBRAHIM</t>
  </si>
  <si>
    <t>Ganiyat Lawal</t>
  </si>
  <si>
    <t>6.6246668 3.3247195 91.22186279296875 4.63</t>
  </si>
  <si>
    <t>1649515916507.jpg</t>
  </si>
  <si>
    <t>https://kc.humanitarianresponse.info/media/original?media_file=agricsurvey2022%2Fattachments%2F487ee788ff8b4c5b925b8f6e205892cc%2F1be926b0-8e6c-43bf-951e-ec22bb388874%2F1649515916507.jpg</t>
  </si>
  <si>
    <t>6.5380474 3.2657682 43.163732839309894 3.997</t>
  </si>
  <si>
    <t>1649489177394.jpg</t>
  </si>
  <si>
    <t>https://kc.humanitarianresponse.info/media/original?media_file=agricsurvey2022%2Fattachments%2F487ee788ff8b4c5b925b8f6e205892cc%2Fea220fac-d2b3-4790-83be-be089b4e5a39%2F1649489177394.jpg</t>
  </si>
  <si>
    <t>6.6113196 3.2842018 71.42664884103341 4.288</t>
  </si>
  <si>
    <t>1649495117130.jpg</t>
  </si>
  <si>
    <t>https://kc.humanitarianresponse.info/media/original?media_file=agricsurvey2022%2Fattachments%2F487ee788ff8b4c5b925b8f6e205892cc%2F7a811eaf-a505-4daf-88d1-ccf4a01b2c8a%2F1649495117130.jpg</t>
  </si>
  <si>
    <t>6.6119788 3.2841783 60.705608426585435 3.9</t>
  </si>
  <si>
    <t>1649497270569.jpg</t>
  </si>
  <si>
    <t>https://kc.humanitarianresponse.info/media/original?media_file=agricsurvey2022%2Fattachments%2F487ee788ff8b4c5b925b8f6e205892cc%2F2e0b3c2b-928b-4c31-8956-0c5ac0eb2304%2F1649497270569.jpg</t>
  </si>
  <si>
    <t>6.6122999 3.2837253 80.83551897538133 3.9</t>
  </si>
  <si>
    <t>1649498664515.jpg</t>
  </si>
  <si>
    <t>https://kc.humanitarianresponse.info/media/original?media_file=agricsurvey2022%2Fattachments%2F487ee788ff8b4c5b925b8f6e205892cc%2F0823a3d9-ca6b-4015-9d72-e58b4ef37523%2F1649498664515.jpg</t>
  </si>
  <si>
    <t>6.6116108 3.2834856 68.31667611183735 4.029</t>
  </si>
  <si>
    <t>1649499950230.jpg</t>
  </si>
  <si>
    <t>https://kc.humanitarianresponse.info/media/original?media_file=agricsurvey2022%2Fattachments%2F487ee788ff8b4c5b925b8f6e205892cc%2Ff561637a-bb6e-458f-aa84-f094a09cb232%2F1649499950230.jpg</t>
  </si>
  <si>
    <t>6.6127843 3.2841953 61.83025695499712 4.698</t>
  </si>
  <si>
    <t>1649500888009.jpg</t>
  </si>
  <si>
    <t>https://kc.humanitarianresponse.info/media/original?media_file=agricsurvey2022%2Fattachments%2F487ee788ff8b4c5b925b8f6e205892cc%2F483a564a-443e-4ecc-83d1-b27bc6f6151d%2F1649500888009.jpg</t>
  </si>
  <si>
    <t>6.6133752 3.2860642 57.156337266912345 4.143</t>
  </si>
  <si>
    <t>1649502342568.jpg</t>
  </si>
  <si>
    <t>https://kc.humanitarianresponse.info/media/original?media_file=agricsurvey2022%2Fattachments%2F487ee788ff8b4c5b925b8f6e205892cc%2F1920439b-d239-418d-9fc6-f7d421e74b18%2F1649502342568.jpg</t>
  </si>
  <si>
    <t>6.610183 3.287689 60.23378287199075 4.873</t>
  </si>
  <si>
    <t>1649503914866.jpg</t>
  </si>
  <si>
    <t>https://kc.humanitarianresponse.info/media/original?media_file=agricsurvey2022%2Fattachments%2F487ee788ff8b4c5b925b8f6e205892cc%2F49ba0c5f-77ce-469d-97a4-7e2dd2acc56e%2F1649503914866.jpg</t>
  </si>
  <si>
    <t>6.6101202 3.2870114 69.20068573323019 4.143</t>
  </si>
  <si>
    <t>1649505412874.jpg</t>
  </si>
  <si>
    <t>https://kc.humanitarianresponse.info/media/original?media_file=agricsurvey2022%2Fattachments%2F487ee788ff8b4c5b925b8f6e205892cc%2Fbe12be9b-0c00-4616-93d0-34a13fcf7776%2F1649505412874.jpg</t>
  </si>
  <si>
    <t>6.6098004 3.286195 64.30435182328475 3.977</t>
  </si>
  <si>
    <t>1649506509501.jpg</t>
  </si>
  <si>
    <t>https://kc.humanitarianresponse.info/media/original?media_file=agricsurvey2022%2Fattachments%2F487ee788ff8b4c5b925b8f6e205892cc%2F1aeb05f4-936b-44bb-894c-d4702e5dacac%2F1649506509501.jpg</t>
  </si>
  <si>
    <t>6.5773791 3.2433094 27.246006314340896 4.824</t>
  </si>
  <si>
    <t>1649510346505.jpg</t>
  </si>
  <si>
    <t>https://kc.humanitarianresponse.info/media/original?media_file=agricsurvey2022%2Fattachments%2F487ee788ff8b4c5b925b8f6e205892cc%2Fc95e0080-06d3-45cb-9401-73aea3d90303%2F1649510346505.jpg</t>
  </si>
  <si>
    <t>6.5774193 3.2432266 44.326893470443146 4.288</t>
  </si>
  <si>
    <t>1649511926316.jpg</t>
  </si>
  <si>
    <t>https://kc.humanitarianresponse.info/media/original?media_file=agricsurvey2022%2Fattachments%2F487ee788ff8b4c5b925b8f6e205892cc%2Fcdcc6e04-7cbb-4d77-a637-69a7b844643c%2F1649511926316.jpg</t>
  </si>
  <si>
    <t>6.6224446 3.321759 81.023193359375 4.931</t>
  </si>
  <si>
    <t>1649501607824.jpg</t>
  </si>
  <si>
    <t>https://kc.humanitarianresponse.info/media/original?media_file=agricsurvey2022%2Fattachments%2F487ee788ff8b4c5b925b8f6e205892cc%2Ff27461d2-d9cb-488b-8da4-8e6a3b13fc2e%2F1649501607824.jpg</t>
  </si>
  <si>
    <t>Malik Afusat</t>
  </si>
  <si>
    <t>6.630053 3.3260616 99.91973876953125 4.272</t>
  </si>
  <si>
    <t>1649503282025.jpg</t>
  </si>
  <si>
    <t>https://kc.humanitarianresponse.info/media/original?media_file=agricsurvey2022%2Fattachments%2F487ee788ff8b4c5b925b8f6e205892cc%2F69d3b480-91e2-45a0-b690-8b7bc8bc0fea%2F1649503282025.jpg</t>
  </si>
  <si>
    <t xml:space="preserve">Adeniyi Oluwakemi Bukola </t>
  </si>
  <si>
    <t>6.6324699 3.3296763 104.6324462890625 4.716</t>
  </si>
  <si>
    <t>1649504581906.jpg</t>
  </si>
  <si>
    <t>https://kc.humanitarianresponse.info/media/original?media_file=agricsurvey2022%2Fattachments%2F487ee788ff8b4c5b925b8f6e205892cc%2F2cb1e327-f346-47c9-92df-7693645d4fbc%2F1649504581906.jpg</t>
  </si>
  <si>
    <t>6.6325101 3.3296229 112.30426025390625 4.938</t>
  </si>
  <si>
    <t>1649505426230.jpg</t>
  </si>
  <si>
    <t>https://kc.humanitarianresponse.info/media/original?media_file=agricsurvey2022%2Fattachments%2F487ee788ff8b4c5b925b8f6e205892cc%2Fbd8a99b3-d9e7-4e09-acfc-3b2e04a814ec%2F1649505426230.jpg</t>
  </si>
  <si>
    <t>Adegbesan olushola</t>
  </si>
  <si>
    <t>6.6525712 3.3312483 51.379889983230306 4.288</t>
  </si>
  <si>
    <t>1649522735678.jpg</t>
  </si>
  <si>
    <t>https://kc.humanitarianresponse.info/media/original?media_file=agricsurvey2022%2Fattachments%2F487ee788ff8b4c5b925b8f6e205892cc%2F0d804813-9f64-412b-9514-bb841e2f4a8e%2F1649522735678.jpg</t>
  </si>
  <si>
    <t>Omoluwa oluwakemi</t>
  </si>
  <si>
    <t>6.6674113 3.2828904 107.88134600243671 5.145</t>
  </si>
  <si>
    <t>1649371114421.jpg</t>
  </si>
  <si>
    <t>https://kc.humanitarianresponse.info/media/original?media_file=agricsurvey2022%2Fattachments%2F487ee788ff8b4c5b925b8f6e205892cc%2F7cd8d383-234e-4c14-bd94-3c5f4bb9fb9f%2F1649371114421.jpg</t>
  </si>
  <si>
    <t>Giwa shotunde</t>
  </si>
  <si>
    <t>6.6297039 3.3055309 55.61859130859375 4.362</t>
  </si>
  <si>
    <t>1649579877818.jpg</t>
  </si>
  <si>
    <t>https://kc.humanitarianresponse.info/media/original?media_file=agricsurvey2022%2Fattachments%2F487ee788ff8b4c5b925b8f6e205892cc%2F6972398f-be1a-49ce-98b8-80da8a12a533%2F1649579877818.jpg</t>
  </si>
  <si>
    <t xml:space="preserve">Olunloye olusegun Godwin </t>
  </si>
  <si>
    <t>6.6278579 3.315631 64.39251708984375 4.055</t>
  </si>
  <si>
    <t>1649596371915.jpg</t>
  </si>
  <si>
    <t>https://kc.humanitarianresponse.info/media/original?media_file=agricsurvey2022%2Fattachments%2F487ee788ff8b4c5b925b8f6e205892cc%2Fff5d3900-8203-4281-83db-ddcf1ec7f494%2F1649596371915.jpg</t>
  </si>
  <si>
    <t xml:space="preserve">Onakoya Yetunde Victoria </t>
  </si>
  <si>
    <t>6.6215352 3.2997148 74.07666015625 4.386</t>
  </si>
  <si>
    <t>1649611665478.jpg</t>
  </si>
  <si>
    <t>https://kc.humanitarianresponse.info/media/original?media_file=agricsurvey2022%2Fattachments%2F487ee788ff8b4c5b925b8f6e205892cc%2Ff3ad50db-998a-4e4d-85d3-2cd6ef606dcb%2F1649611665478.jpg</t>
  </si>
  <si>
    <t xml:space="preserve">Toluwalase Adebimpe Rukayat </t>
  </si>
  <si>
    <t>6.6530594 3.325985 69.91195332162773 4.073</t>
  </si>
  <si>
    <t>1649521128190.jpg</t>
  </si>
  <si>
    <t>https://kc.humanitarianresponse.info/media/original?media_file=agricsurvey2022%2Fattachments%2F487ee788ff8b4c5b925b8f6e205892cc%2F5aa618d4-a54e-4f16-b3ad-5debb2598cdc%2F1649521128190.jpg</t>
  </si>
  <si>
    <t>Ogedengbe titilope</t>
  </si>
  <si>
    <t>6.630455 3.9546857 49.00103759765625 4.094</t>
  </si>
  <si>
    <t>1649632641078.jpg</t>
  </si>
  <si>
    <t>https://kc.humanitarianresponse.info/media/original?media_file=agricsurvey2022%2Fattachments%2F487ee788ff8b4c5b925b8f6e205892cc%2F61b9130b-7e34-4dfe-993c-2456b7ffc0e2%2F1649632641078.jpg</t>
  </si>
  <si>
    <t>ADEWALE ELIJA ADEYEMI</t>
  </si>
  <si>
    <t>6.632302 3.958964 57.5987548828125 7.682</t>
  </si>
  <si>
    <t>1649458398923.jpg</t>
  </si>
  <si>
    <t>https://kc.humanitarianresponse.info/media/original?media_file=agricsurvey2022%2Fattachments%2F487ee788ff8b4c5b925b8f6e205892cc%2F86424e64-f824-419b-82b1-1ecd6bca0699%2F1649458398923.jpg</t>
  </si>
  <si>
    <t>AJAYI AKINWUNMI OLUWASEYI</t>
  </si>
  <si>
    <t>6.630096 3.9577941 64.2607421875 28.944</t>
  </si>
  <si>
    <t>1649580968485.jpg</t>
  </si>
  <si>
    <t>https://kc.humanitarianresponse.info/media/original?media_file=agricsurvey2022%2Fattachments%2F487ee788ff8b4c5b925b8f6e205892cc%2Fbcc0f999-8dbd-4009-ba21-33098260edd1%2F1649580968485.jpg</t>
  </si>
  <si>
    <t>OJOMU AZEEZ OLUSESAN</t>
  </si>
  <si>
    <t>6.6356757 3.9521283 50.39630126953125 4.094</t>
  </si>
  <si>
    <t>AKINTOLA ELIZABETH BOSEDE</t>
  </si>
  <si>
    <t>6.649534 3.3348426 40.75412136851077 4.716</t>
  </si>
  <si>
    <t>1649512229812.jpg</t>
  </si>
  <si>
    <t>https://kc.humanitarianresponse.info/media/original?media_file=agricsurvey2022%2Fattachments%2F487ee788ff8b4c5b925b8f6e205892cc%2F6d61d61d-0ec9-4b9b-b136-f0e68f69ea76%2F1649512229812.jpg</t>
  </si>
  <si>
    <t>OWOSHENI TOLULOPE</t>
  </si>
  <si>
    <t>OWAGBEMI</t>
  </si>
  <si>
    <t>6.643203 3.541362 75.7435302734375 4.63</t>
  </si>
  <si>
    <t>1649416823702.jpg</t>
  </si>
  <si>
    <t>https://kc.humanitarianresponse.info/media/original?media_file=agricsurvey2022%2Fattachments%2F487ee788ff8b4c5b925b8f6e205892cc%2F84ccbeae-d1e3-4079-accd-36770773f20c%2F1649416823702.jpg</t>
  </si>
  <si>
    <t>AKINWALE  SHAMSUDEEN</t>
  </si>
  <si>
    <t>Owode RasheedatTemitope</t>
  </si>
  <si>
    <t>6.6452385 3.5232031 70.47418212890625 4.288</t>
  </si>
  <si>
    <t>1649255888392.jpg</t>
  </si>
  <si>
    <t>https://kc.humanitarianresponse.info/media/original?media_file=agricsurvey2022%2Fattachments%2F487ee788ff8b4c5b925b8f6e205892cc%2Fc90c28a4-e61d-4784-8379-a441d69950a1%2F1649255888392.jpg</t>
  </si>
  <si>
    <t>Badejo Taiwo</t>
  </si>
  <si>
    <t xml:space="preserve">OWAGBEMI </t>
  </si>
  <si>
    <t>6.6433011 3.5434004 74.7119140625 3.9</t>
  </si>
  <si>
    <t>1649418505408.jpg</t>
  </si>
  <si>
    <t>https://kc.humanitarianresponse.info/media/original?media_file=agricsurvey2022%2Fattachments%2F487ee788ff8b4c5b925b8f6e205892cc%2Fa98c658b-11d8-40b8-83fd-8b558b991edd%2F1649418505408.jpg</t>
  </si>
  <si>
    <t xml:space="preserve">MRS  FAGEMI  GRACE  OLABISI </t>
  </si>
  <si>
    <t>6.6430047 3.5431968 75.59490966796875 3.9</t>
  </si>
  <si>
    <t>1649419787418.jpg</t>
  </si>
  <si>
    <t>https://kc.humanitarianresponse.info/media/original?media_file=agricsurvey2022%2Fattachments%2F487ee788ff8b4c5b925b8f6e205892cc%2Fc9b26aa5-6b85-4e68-bc1d-35f39a79f6ab%2F1649419787418.jpg</t>
  </si>
  <si>
    <t xml:space="preserve">ONAFOWOTE  FELICIA </t>
  </si>
  <si>
    <t>6.642201 3.5363147 73.30303955078125 4.824</t>
  </si>
  <si>
    <t xml:space="preserve">ONIGBANJO </t>
  </si>
  <si>
    <t>6.6408434 3.5349255 64.89923095703125 4.824</t>
  </si>
  <si>
    <t>1649425497746.jpg</t>
  </si>
  <si>
    <t>https://kc.humanitarianresponse.info/media/original?media_file=agricsurvey2022%2Fattachments%2F487ee788ff8b4c5b925b8f6e205892cc%2F7f0f87cd-f016-4a15-81b9-91a0e2f0485d%2F1649425497746.jpg</t>
  </si>
  <si>
    <t xml:space="preserve">YEWANDE TOBU </t>
  </si>
  <si>
    <t>6.6424094 3.5360941 64.73016357421875 4.63</t>
  </si>
  <si>
    <t xml:space="preserve">ODEYEMI IBRAHIM </t>
  </si>
  <si>
    <t>6.6411315 3.5449412 83.068115234375 7.618</t>
  </si>
  <si>
    <t>AJENIFUJA  OLABISI</t>
  </si>
  <si>
    <t>Owode Rasheedat T</t>
  </si>
  <si>
    <t>6.6455745 3.5234621 66.18109130859375 3.9</t>
  </si>
  <si>
    <t>1649256349232.jpg</t>
  </si>
  <si>
    <t>https://kc.humanitarianresponse.info/media/original?media_file=agricsurvey2022%2Fattachments%2F487ee788ff8b4c5b925b8f6e205892cc%2F796a4fb9-b4d6-41a3-8931-cf136a97f124%2F1649256349232.jpg</t>
  </si>
  <si>
    <t>Otunla Iyabode Adenike</t>
  </si>
  <si>
    <t>6.441251 3.897797 0 2371</t>
  </si>
  <si>
    <t>IMG-20220207-WA0032-13_52_47.jpg</t>
  </si>
  <si>
    <t>https://kc.humanitarianresponse.info/media/original?media_file=agricsurvey2022%2Fattachments%2F487ee788ff8b4c5b925b8f6e205892cc%2F9a193497-1241-4168-bb83-684264f4c139%2FIMG-20220207-WA0032-13_52_47.jpg</t>
  </si>
  <si>
    <t>Ajayi Titilope</t>
  </si>
  <si>
    <t>6.6454662 3.5236912 85.82098388671875 4.853</t>
  </si>
  <si>
    <t>1649257919842.jpg</t>
  </si>
  <si>
    <t>https://kc.humanitarianresponse.info/media/original?media_file=agricsurvey2022%2Fattachments%2F487ee788ff8b4c5b925b8f6e205892cc%2Fab063f87-63c4-46cd-9b51-2721c9027aee%2F1649257919842.jpg</t>
  </si>
  <si>
    <t>Ajiboye Olajumoke Omotola</t>
  </si>
  <si>
    <t>6.6833241 3.4847405 55.93475341796875 4.873</t>
  </si>
  <si>
    <t>1649340435000.jpg</t>
  </si>
  <si>
    <t>https://kc.humanitarianresponse.info/media/original?media_file=agricsurvey2022%2Fattachments%2F487ee788ff8b4c5b925b8f6e205892cc%2F9143a1f2-418d-44ff-934d-938d83e3d2e8%2F1649340435000.jpg</t>
  </si>
  <si>
    <t>Enosegbe Philomina</t>
  </si>
  <si>
    <t>6.6847022 3.4841987 63.81536865234375 4.987</t>
  </si>
  <si>
    <t>1649348329850.jpg</t>
  </si>
  <si>
    <t>https://kc.humanitarianresponse.info/media/original?media_file=agricsurvey2022%2Fattachments%2F487ee788ff8b4c5b925b8f6e205892cc%2F5cec2d70-0eea-4daa-a018-ece64882534e%2F1649348329850.jpg</t>
  </si>
  <si>
    <t>Akanji Isioma</t>
  </si>
  <si>
    <t>6.685479 3.485805 60.240478515625 4.824</t>
  </si>
  <si>
    <t>1649348576660.jpg</t>
  </si>
  <si>
    <t>https://kc.humanitarianresponse.info/media/original?media_file=agricsurvey2022%2Fattachments%2F487ee788ff8b4c5b925b8f6e205892cc%2F8bde3275-3730-4c06-975c-fa00bcf80bf6%2F1649348576660.jpg</t>
  </si>
  <si>
    <t>Folarin Omolara</t>
  </si>
  <si>
    <t>6.6427965 3.3170517 54.0313720703125 4.873</t>
  </si>
  <si>
    <t>1649667152171.jpg</t>
  </si>
  <si>
    <t>https://kc.humanitarianresponse.info/media/original?media_file=agricsurvey2022%2Fattachments%2F487ee788ff8b4c5b925b8f6e205892cc%2F91af0bf4-8962-4b91-92e4-47c8566517c5%2F1649667152171.jpg</t>
  </si>
  <si>
    <t>Adeyemi Kanyinsola  kehinde</t>
  </si>
  <si>
    <t>6.6427941 3.3170444 64.46942138671875 3.9</t>
  </si>
  <si>
    <t>1649667319325.jpg</t>
  </si>
  <si>
    <t>https://kc.humanitarianresponse.info/media/original?media_file=agricsurvey2022%2Fattachments%2F487ee788ff8b4c5b925b8f6e205892cc%2Fe2fec7c5-ce20-4f46-b65c-38dfee8eec2d%2F1649667319325.jpg</t>
  </si>
  <si>
    <t xml:space="preserve">Philip  kayode  Joseph </t>
  </si>
  <si>
    <t>6.6376399 3.3158079 69.8577880859375 4.873</t>
  </si>
  <si>
    <t>1649669416749.jpg</t>
  </si>
  <si>
    <t>https://kc.humanitarianresponse.info/media/original?media_file=agricsurvey2022%2Fattachments%2F487ee788ff8b4c5b925b8f6e205892cc%2F4cb1a6eb-3313-411c-b5dc-7f1db0bbd46d%2F1649669416749.jpg</t>
  </si>
  <si>
    <t xml:space="preserve">Oloko Magdalene Nkechi </t>
  </si>
  <si>
    <t>6.6402872 3.3131582 50.134765625 4.853</t>
  </si>
  <si>
    <t>1649671032888.jpg</t>
  </si>
  <si>
    <t>https://kc.humanitarianresponse.info/media/original?media_file=agricsurvey2022%2Fattachments%2F487ee788ff8b4c5b925b8f6e205892cc%2F0b068231-86ef-427a-a25d-e3267836e756%2F1649671032888.jpg</t>
  </si>
  <si>
    <t>Adeniji Titilayo  Omolabake</t>
  </si>
  <si>
    <t>6.6284946 3.314185 83.44964599609375 4.386</t>
  </si>
  <si>
    <t>1649673640450.jpg</t>
  </si>
  <si>
    <t>https://kc.humanitarianresponse.info/media/original?media_file=agricsurvey2022%2Fattachments%2F487ee788ff8b4c5b925b8f6e205892cc%2F2fe3dc16-3610-4710-a767-6eb4907e575b%2F1649673640450.jpg</t>
  </si>
  <si>
    <t>Onakoya Olayinka Silifat</t>
  </si>
  <si>
    <t>6.6391273 3.3054454 54.24395751953125 4.873</t>
  </si>
  <si>
    <t>1649676664080.jpg</t>
  </si>
  <si>
    <t>https://kc.humanitarianresponse.info/media/original?media_file=agricsurvey2022%2Fattachments%2F487ee788ff8b4c5b925b8f6e205892cc%2Ff03cfddf-79cd-4ce5-99bc-a69ae6773ed2%2F1649676664080.jpg</t>
  </si>
  <si>
    <t xml:space="preserve">Owagbemi Oluwemimo  Nkechi </t>
  </si>
  <si>
    <t>6.6260823 3.3051011 62.14459228515625 4.645</t>
  </si>
  <si>
    <t>1649678651846.jpg</t>
  </si>
  <si>
    <t>https://kc.humanitarianresponse.info/media/original?media_file=agricsurvey2022%2Fattachments%2F487ee788ff8b4c5b925b8f6e205892cc%2Ff4ea7066-f85c-4446-aab0-da2acc61ac28%2F1649678651846.jpg</t>
  </si>
  <si>
    <t>Orojimi oluwaseun Bolawa</t>
  </si>
  <si>
    <t>6.5774026 3.2432905 35.78622670243503 4.824</t>
  </si>
  <si>
    <t>1649513132390.jpg</t>
  </si>
  <si>
    <t>https://kc.humanitarianresponse.info/media/original?media_file=agricsurvey2022%2Fattachments%2F487ee788ff8b4c5b925b8f6e205892cc%2F4096b6b9-ab31-4843-9ad3-dc2b8b963fdc%2F1649513132390.jpg</t>
  </si>
  <si>
    <t>6.5773861 3.2432846 35.178472229079695 4.912</t>
  </si>
  <si>
    <t>1649513838426.jpg</t>
  </si>
  <si>
    <t>https://kc.humanitarianresponse.info/media/original?media_file=agricsurvey2022%2Fattachments%2F487ee788ff8b4c5b925b8f6e205892cc%2F5ad7db14-2df6-4961-a0fb-eb3033d7b727%2F1649513838426.jpg</t>
  </si>
  <si>
    <t>6.5773799 3.2432551 31.92109032030693 4.912</t>
  </si>
  <si>
    <t>1649515303647.jpg</t>
  </si>
  <si>
    <t>https://kc.humanitarianresponse.info/media/original?media_file=agricsurvey2022%2Fattachments%2F487ee788ff8b4c5b925b8f6e205892cc%2F0774a501-8d05-4e27-8931-2ee7b75458a9%2F1649515303647.jpg</t>
  </si>
  <si>
    <t>6.5773509 3.24321 37.72655135968471 4.835</t>
  </si>
  <si>
    <t>1649516348525.jpg</t>
  </si>
  <si>
    <t>https://kc.humanitarianresponse.info/media/original?media_file=agricsurvey2022%2Fattachments%2F487ee788ff8b4c5b925b8f6e205892cc%2F16d646c7-b7f0-4114-a4b7-84f38a358e27%2F1649516348525.jpg</t>
  </si>
  <si>
    <t>6.5773784 3.2432999 31.912678697122303 4.873</t>
  </si>
  <si>
    <t>1649518063095.jpg</t>
  </si>
  <si>
    <t>https://kc.humanitarianresponse.info/media/original?media_file=agricsurvey2022%2Fattachments%2F487ee788ff8b4c5b925b8f6e205892cc%2F631832ea-3e4a-4ab6-baf3-78f5afff614b%2F1649518063095.jpg</t>
  </si>
  <si>
    <t>6.5773906 3.2432882 36.30103912563761 4.288</t>
  </si>
  <si>
    <t>1649519443079.jpg</t>
  </si>
  <si>
    <t>https://kc.humanitarianresponse.info/media/original?media_file=agricsurvey2022%2Fattachments%2F487ee788ff8b4c5b925b8f6e205892cc%2Fefea9812-2a67-48ad-86b8-8b7989781cb0%2F1649519443079.jpg</t>
  </si>
  <si>
    <t>Kola shittu</t>
  </si>
  <si>
    <t>6.5781295 3.2386501 46.39822203893152 3.977</t>
  </si>
  <si>
    <t>1649521137615.jpg</t>
  </si>
  <si>
    <t>https://kc.humanitarianresponse.info/media/original?media_file=agricsurvey2022%2Fattachments%2F487ee788ff8b4c5b925b8f6e205892cc%2Fe9624d6d-d612-4169-a21d-506fbfbab674%2F1649521137615.jpg</t>
  </si>
  <si>
    <t>6.6232297 3.3009256 71.52313232421875 4.502</t>
  </si>
  <si>
    <t>1649702884594.jpg</t>
  </si>
  <si>
    <t>https://kc.humanitarianresponse.info/media/original?media_file=agricsurvey2022%2Fattachments%2F487ee788ff8b4c5b925b8f6e205892cc%2F9712d991-5109-4bc6-9986-7e25cbac1535%2F1649702884594.jpg</t>
  </si>
  <si>
    <t>Shittu Mariam</t>
  </si>
  <si>
    <t>6.6492621 3.3393015 34.952837728305276 4.824</t>
  </si>
  <si>
    <t>1649515464519.jpg</t>
  </si>
  <si>
    <t>https://kc.humanitarianresponse.info/media/original?media_file=agricsurvey2022%2Fattachments%2F487ee788ff8b4c5b925b8f6e205892cc%2Facf15cc7-5806-4e5f-b53a-6ed45d4335d4%2F1649515464519.jpg</t>
  </si>
  <si>
    <t>Monisola laleye</t>
  </si>
  <si>
    <t>6.6492317 3.3400352 38.154530041742014 3.93</t>
  </si>
  <si>
    <t>1649516814157.jpg</t>
  </si>
  <si>
    <t>https://kc.humanitarianresponse.info/media/original?media_file=agricsurvey2022%2Fattachments%2F487ee788ff8b4c5b925b8f6e205892cc%2Fddac348f-8d6b-45a3-bbac-94cf77d0ac67%2F1649516814157.jpg</t>
  </si>
  <si>
    <t>Ishola olaoshebikan ayinde</t>
  </si>
  <si>
    <t>6.6523408 3.3273559 45.40560809705464 4.466</t>
  </si>
  <si>
    <t>1649519698200.jpg</t>
  </si>
  <si>
    <t>https://kc.humanitarianresponse.info/media/original?media_file=agricsurvey2022%2Fattachments%2F487ee788ff8b4c5b925b8f6e205892cc%2F16a858b8-0e55-48fb-b4da-7b90af6ae63f%2F1649519698200.jpg</t>
  </si>
  <si>
    <t>Jemila onisabi</t>
  </si>
  <si>
    <t>6.592988 3.248875 52.24755859375 4.99</t>
  </si>
  <si>
    <t>1649681991608.jpg</t>
  </si>
  <si>
    <t>https://kc.humanitarianresponse.info/media/original?media_file=agricsurvey2022%2Fattachments%2F487ee788ff8b4c5b925b8f6e205892cc%2F8cbdd8da-2f47-4c0b-9698-c3727ec2549c%2F1649681991608.jpg</t>
  </si>
  <si>
    <t xml:space="preserve">Ashifat Sukurat Opeyemi </t>
  </si>
  <si>
    <t>6.6010004 3.2534583 59.028076171875 4.873</t>
  </si>
  <si>
    <t>1649684526398.jpg</t>
  </si>
  <si>
    <t>https://kc.humanitarianresponse.info/media/original?media_file=agricsurvey2022%2Fattachments%2F487ee788ff8b4c5b925b8f6e205892cc%2F40058571-698d-4560-98aa-717b55d8bf87%2F1649684526398.jpg</t>
  </si>
  <si>
    <t xml:space="preserve">Akpojiyovbi Mojisola </t>
  </si>
  <si>
    <t>6.6522203 3.3006422 73.09735107421875 3.9</t>
  </si>
  <si>
    <t>1649745086053.jpg</t>
  </si>
  <si>
    <t>https://kc.humanitarianresponse.info/media/original?media_file=agricsurvey2022%2Fattachments%2F487ee788ff8b4c5b925b8f6e205892cc%2F52b46e4f-9bba-424d-968d-8901ce4191d7%2F1649745086053.jpg</t>
  </si>
  <si>
    <t xml:space="preserve">Adeyemi Saheed Adebola </t>
  </si>
  <si>
    <t>6.6505096 3.2910835 65.0079345703125 4.261</t>
  </si>
  <si>
    <t>1649753723223.jpg</t>
  </si>
  <si>
    <t>https://kc.humanitarianresponse.info/media/original?media_file=agricsurvey2022%2Fattachments%2F487ee788ff8b4c5b925b8f6e205892cc%2F4a02bb38-a898-4b31-ae9a-f103b3493882%2F1649753723223.jpg</t>
  </si>
  <si>
    <t xml:space="preserve">Gbadamosi Kafayat Olaronke </t>
  </si>
  <si>
    <t>6.6382234 3.2649265 39.29103608795375 4.466</t>
  </si>
  <si>
    <t>1649763095137.jpg</t>
  </si>
  <si>
    <t>https://kc.humanitarianresponse.info/media/original?media_file=agricsurvey2022%2Fattachments%2F487ee788ff8b4c5b925b8f6e205892cc%2F17a1a9bf-3318-42f6-a819-7669ae53788c%2F1649763095137.jpg</t>
  </si>
  <si>
    <t>Balogun Ajibola</t>
  </si>
  <si>
    <t>6.6381069 3.2648584 57.907209548794825 3.43</t>
  </si>
  <si>
    <t>1649765252161.jpg</t>
  </si>
  <si>
    <t>https://kc.humanitarianresponse.info/media/original?media_file=agricsurvey2022%2Fattachments%2F487ee788ff8b4c5b925b8f6e205892cc%2F0bf11f06-9dce-40fd-a4fe-6b7bc5d27d20%2F1649765252161.jpg</t>
  </si>
  <si>
    <t>Okon Jerome Chukwuemaka</t>
  </si>
  <si>
    <t>6.6796864 3.2758619 96.37591552734375 4.5</t>
  </si>
  <si>
    <t>1649763675875.jpg</t>
  </si>
  <si>
    <t>https://kc.humanitarianresponse.info/media/original?media_file=agricsurvey2022%2Fattachments%2F487ee788ff8b4c5b925b8f6e205892cc%2F5ae797aa-ba7f-4fad-bd03-f6c5fabf061e%2F1649763675875.jpg</t>
  </si>
  <si>
    <t xml:space="preserve">Jayesimi Adebimpe Kafilat </t>
  </si>
  <si>
    <t>6.6679824 3.2683629 83.4332275390625 4.912</t>
  </si>
  <si>
    <t>1649768159107.jpg</t>
  </si>
  <si>
    <t>https://kc.humanitarianresponse.info/media/original?media_file=agricsurvey2022%2Fattachments%2F487ee788ff8b4c5b925b8f6e205892cc%2F43af1511-616d-41d0-819a-bf40f28387ce%2F1649768159107.jpg</t>
  </si>
  <si>
    <t>6.667982 3.2683181 77.035400390625 4.898</t>
  </si>
  <si>
    <t>1649769217826.jpg</t>
  </si>
  <si>
    <t>https://kc.humanitarianresponse.info/media/original?media_file=agricsurvey2022%2Fattachments%2F487ee788ff8b4c5b925b8f6e205892cc%2F32867ecf-1fea-4768-95ce-ca75a451d56e%2F1649769217826.jpg</t>
  </si>
  <si>
    <t>Ogunnaike Moriamo Adeola</t>
  </si>
  <si>
    <t xml:space="preserve">Owode RasheedatTemitope </t>
  </si>
  <si>
    <t>6.6503194 3.5291975 58.98236083984375 4.824</t>
  </si>
  <si>
    <t>1649774469493.jpg</t>
  </si>
  <si>
    <t>https://kc.humanitarianresponse.info/media/original?media_file=agricsurvey2022%2Fattachments%2F487ee788ff8b4c5b925b8f6e205892cc%2Feb33f2c3-512a-4b0e-aab9-12437e9e1a3e%2F1649774469493.jpg</t>
  </si>
  <si>
    <t>MOSHOOD SULAIMON</t>
  </si>
  <si>
    <t>OWODE RASHEEDATTEMITOPE</t>
  </si>
  <si>
    <t>6.6518698 3.5284718 52.16455078125 4.995</t>
  </si>
  <si>
    <t>1649762875374.jpg</t>
  </si>
  <si>
    <t>https://kc.humanitarianresponse.info/media/original?media_file=agricsurvey2022%2Fattachments%2F487ee788ff8b4c5b925b8f6e205892cc%2Ff0ed32ca-3a73-4476-8bd6-f8a3331fd643%2F1649762875374.jpg</t>
  </si>
  <si>
    <t>OLADEJO OLANREWAJU OLUMIDI</t>
  </si>
  <si>
    <t>6.6520706 3.5282209 48.83892822265625 3.9</t>
  </si>
  <si>
    <t>1649762752893.jpg</t>
  </si>
  <si>
    <t>https://kc.humanitarianresponse.info/media/original?media_file=agricsurvey2022%2Fattachments%2F487ee788ff8b4c5b925b8f6e205892cc%2Fbc201200-f4a1-4e43-96d6-9b9b9d51def1%2F1649762752893.jpg</t>
  </si>
  <si>
    <t>Asese Kolawole Oluwaseun</t>
  </si>
  <si>
    <t>6.6505547 3.5261512 58.351806640625 4.484</t>
  </si>
  <si>
    <t>1649769639541.jpg</t>
  </si>
  <si>
    <t>https://kc.humanitarianresponse.info/media/original?media_file=agricsurvey2022%2Fattachments%2F487ee788ff8b4c5b925b8f6e205892cc%2F6c7c5368-7a59-410f-9e44-4b33bd2dd08a%2F1649769639541.jpg</t>
  </si>
  <si>
    <t>ADEBANJO ISIAKA KUNLE</t>
  </si>
  <si>
    <t>6.6215043 3.2998939 83.97265625 4.406</t>
  </si>
  <si>
    <t>1649756208668.jpg</t>
  </si>
  <si>
    <t>https://kc.humanitarianresponse.info/media/original?media_file=agricsurvey2022%2Fattachments%2F487ee788ff8b4c5b925b8f6e205892cc%2Fa240545b-07cc-4d45-aa62-1516bc6bee71%2F1649756208668.jpg</t>
  </si>
  <si>
    <t>Gbadamosi Busayo Adetayo</t>
  </si>
  <si>
    <t>6.6315133 3.3137103 77.7159423828125 4.424</t>
  </si>
  <si>
    <t>1649758390278.jpg</t>
  </si>
  <si>
    <t>https://kc.humanitarianresponse.info/media/original?media_file=agricsurvey2022%2Fattachments%2F487ee788ff8b4c5b925b8f6e205892cc%2F0e2b53c7-a3aa-40b8-91f7-70cad5840be3%2F1649758390278.jpg</t>
  </si>
  <si>
    <t>Ibrahim Waliyyullahi Olaitan</t>
  </si>
  <si>
    <t>6.629732 3.313237 53.45526123046875 4.502</t>
  </si>
  <si>
    <t>1649760757225.jpg</t>
  </si>
  <si>
    <t>https://kc.humanitarianresponse.info/media/original?media_file=agricsurvey2022%2Fattachments%2F487ee788ff8b4c5b925b8f6e205892cc%2F5db5d857-b930-41a3-9082-d1b826979a25%2F1649760757225.jpg</t>
  </si>
  <si>
    <t>Ajala sekinat  Dasola</t>
  </si>
  <si>
    <t>6.6269164 3.3177245 44.3865966796875 3.9</t>
  </si>
  <si>
    <t>1649761976615.jpg</t>
  </si>
  <si>
    <t>https://kc.humanitarianresponse.info/media/original?media_file=agricsurvey2022%2Fattachments%2F487ee788ff8b4c5b925b8f6e205892cc%2F02218118-bf54-4151-a701-77e6b1a887c3%2F1649761976615.jpg</t>
  </si>
  <si>
    <t>Alaka Nimotallah</t>
  </si>
  <si>
    <t>6.6270823 3.3168298 64.0047607421875 4.824</t>
  </si>
  <si>
    <t>1649767113941.jpg</t>
  </si>
  <si>
    <t>https://kc.humanitarianresponse.info/media/original?media_file=agricsurvey2022%2Fattachments%2F487ee788ff8b4c5b925b8f6e205892cc%2Fb223e8da-47f6-4e28-bcdc-961039c57991%2F1649767113941.jpg</t>
  </si>
  <si>
    <t>Opaniyi olawale toheeb</t>
  </si>
  <si>
    <t>6.6324151 3.3096652 81.2496337890625 4.347</t>
  </si>
  <si>
    <t>1649763350212.jpg</t>
  </si>
  <si>
    <t>https://kc.humanitarianresponse.info/media/original?media_file=agricsurvey2022%2Fattachments%2F487ee788ff8b4c5b925b8f6e205892cc%2Fcb9276b8-5c50-4883-9d6c-6baa6e2567b5%2F1649763350212.jpg</t>
  </si>
  <si>
    <t xml:space="preserve">Balogun  Ishola Samson </t>
  </si>
  <si>
    <t>6.6226448 3.3015404 77.34771728515625 3.977</t>
  </si>
  <si>
    <t>1649767761082.jpg</t>
  </si>
  <si>
    <t>https://kc.humanitarianresponse.info/media/original?media_file=agricsurvey2022%2Fattachments%2F487ee788ff8b4c5b925b8f6e205892cc%2F3b07ffc3-4e27-414e-96e9-c64fd0b688fb%2F1649767761082.jpg</t>
  </si>
  <si>
    <t>Oladele Ibrahim Olajide</t>
  </si>
  <si>
    <t>Samusa K O</t>
  </si>
  <si>
    <t>6.399849 4.176212 0 3550</t>
  </si>
  <si>
    <t>9e0d61ea-be61-48cf-94a7-9c121a4dc8ff</t>
  </si>
  <si>
    <t>IMG-20211111-WA0013-12_32_35.jpg</t>
  </si>
  <si>
    <t>https://kc.humanitarianresponse.info/media/original?media_file=agricsurvey2022%2Fattachments%2F487ee788ff8b4c5b925b8f6e205892cc%2Fd7316b87-0142-435d-a9bf-7cd2676994f3%2FIMG-20211111-WA0013-12_32_35.jpg</t>
  </si>
  <si>
    <t>Oshinowo kikelimo</t>
  </si>
  <si>
    <t>High cost of rice Paddy, high cost of transportation high cost of fuel</t>
  </si>
  <si>
    <t>98mt</t>
  </si>
  <si>
    <t>97.8mt</t>
  </si>
  <si>
    <t>No electricity, high cost of transportation, fuel and labour</t>
  </si>
  <si>
    <t>High cost of transportation, no standard market in the village, poor market price</t>
  </si>
  <si>
    <t>Medium grain</t>
  </si>
  <si>
    <t>From the farmers within the local government</t>
  </si>
  <si>
    <t>Transportation challenges</t>
  </si>
  <si>
    <t>d7316b87-0142-435d-a9bf-7cd2676994f3</t>
  </si>
  <si>
    <t>Odu-Onikosi Oluwadamilare</t>
  </si>
  <si>
    <t>6.41382 3.015827 2.9 8.399999618530273</t>
  </si>
  <si>
    <t>16498560522955996745676711760328-14_21_28.jpg</t>
  </si>
  <si>
    <t>https://kc.humanitarianresponse.info/media/original?media_file=agricsurvey2022%2Fattachments%2F487ee788ff8b4c5b925b8f6e205892cc%2Fb88edc1d-b22a-449c-87ff-a185a2f60f9c%2F16498560522955996745676711760328-14_21_28.jpg</t>
  </si>
  <si>
    <t>Akanbi Ashiatua Oluwaremilekun</t>
  </si>
  <si>
    <t>Lack of Funds</t>
  </si>
  <si>
    <t>Ajara Farm Settlement</t>
  </si>
  <si>
    <t>High Mortality</t>
  </si>
  <si>
    <t>Drugs administration</t>
  </si>
  <si>
    <t>Trainings</t>
  </si>
  <si>
    <t>b88edc1d-b22a-449c-87ff-a185a2f60f9c</t>
  </si>
  <si>
    <t>6.6433283 3.3172028 65.989501953125 4.942</t>
  </si>
  <si>
    <t>1649766049348.jpg</t>
  </si>
  <si>
    <t>https://kc.humanitarianresponse.info/media/original?media_file=agricsurvey2022%2Fattachments%2F487ee788ff8b4c5b925b8f6e205892cc%2Fad43463e-95a2-4085-8400-7ff523a4767e%2F1649766049348.jpg</t>
  </si>
  <si>
    <t>AKILU  FEYIPITAN  FUNMILAYO</t>
  </si>
  <si>
    <t>GOVERNMENT  POLICIES,  COVID 19 , NEW  TECHNOLOGIES</t>
  </si>
  <si>
    <t>15, SOGBESAN  STREET  MOSALASHI  ALAGBADO LAGOS</t>
  </si>
  <si>
    <t>HIGH COST OF  PRODUCTION  IN  TERM OF  FEEDS AND  MEDICATIONS</t>
  </si>
  <si>
    <t>LOW  PATRONAGE  DUE  LOW  STANDARD OF  LIVING  OF  NIGERIAN</t>
  </si>
  <si>
    <t>BIOSECURITY,</t>
  </si>
  <si>
    <t>INPUTS AND  MODERN TECHNOLOGY</t>
  </si>
  <si>
    <t>SECURITY AND  HIGH  COST OF  TRANSPORTATION</t>
  </si>
  <si>
    <t>ad43463e-95a2-4085-8400-7ff523a4767e</t>
  </si>
  <si>
    <t>6.6437796 3.5423579 67.54608154296875 3.9</t>
  </si>
  <si>
    <t>1649767552787.jpg</t>
  </si>
  <si>
    <t>https://kc.humanitarianresponse.info/media/original?media_file=agricsurvey2022%2Fattachments%2F487ee788ff8b4c5b925b8f6e205892cc%2Fa05d17b8-f6d1-4a1a-961b-eeef52500bde%2F1649767552787.jpg</t>
  </si>
  <si>
    <t>ADEPOJU FEMI</t>
  </si>
  <si>
    <t>HIGH  COST OF  ENERGY  , INPUTS  AND  LABOUR</t>
  </si>
  <si>
    <t>ERIKORODO  POULTRY  ESTATE  IKORODU  .ĹAGOS</t>
  </si>
  <si>
    <t>HIGH COST OF  INPUTS,  SCARCITY OF  LABOUR</t>
  </si>
  <si>
    <t>HIGH COST OF  ENERGY, AND  FUELLING</t>
  </si>
  <si>
    <t>POOR  PRICING,  LOW  LEVEL OF  INCOME</t>
  </si>
  <si>
    <t>FOLLOW  BIOSECURITY  MEASURES  AND  GOOD  HYGIENE</t>
  </si>
  <si>
    <t>MODERN  PROCESSING  EQUIPMENTS</t>
  </si>
  <si>
    <t>a05d17b8-f6d1-4a1a-961b-eeef52500bde</t>
  </si>
  <si>
    <t>6.6433715 3.3172004 73.11065673828125 4.055</t>
  </si>
  <si>
    <t xml:space="preserve">AYEDUN  OLUYEMISI  BUNMI </t>
  </si>
  <si>
    <t xml:space="preserve">LOW  LEVELS OF  PEOPLE  INCOME,  ENVIRONMENT AND  HIGH  COST OF  PRODUCTION </t>
  </si>
  <si>
    <t xml:space="preserve"> POWER  LINE  OKO  OBA  AGEGE  </t>
  </si>
  <si>
    <t xml:space="preserve">HIGH COST OF  FUELLING AND  ENERGY </t>
  </si>
  <si>
    <t xml:space="preserve"> LOW  PRICING </t>
  </si>
  <si>
    <t xml:space="preserve">FOLLOW  BIOSECURITY  MEASURES </t>
  </si>
  <si>
    <t xml:space="preserve">BASIC  INPUTS   OF PROCESSING </t>
  </si>
  <si>
    <t>515b0ec6-ab3f-4ff4-b42f-44d7cd74948e</t>
  </si>
  <si>
    <t>6.6421917 3.541944 67.32568359375 4.873</t>
  </si>
  <si>
    <t>1649848532588.jpg</t>
  </si>
  <si>
    <t>https://kc.humanitarianresponse.info/media/original?media_file=agricsurvey2022%2Fattachments%2F487ee788ff8b4c5b925b8f6e205892cc%2Feb31e523-3803-4c01-bcce-54ea8475498e%2F1649848532588.jpg</t>
  </si>
  <si>
    <t>MUNIRAT</t>
  </si>
  <si>
    <t xml:space="preserve">NATURE OF  THE  NIGERIA  ECONOMY </t>
  </si>
  <si>
    <t>HIGH COST OF INPUTS ,</t>
  </si>
  <si>
    <t xml:space="preserve">HIGH COST OF  PROCESSING  INPUTS </t>
  </si>
  <si>
    <t xml:space="preserve">EGG  GLUT AND LOW PRICING </t>
  </si>
  <si>
    <t xml:space="preserve">REGULAR  FUMIGATION  AND  BIOSECURITY MEASURES </t>
  </si>
  <si>
    <t xml:space="preserve">INPUTS AND  REDUCING THE COST OF INPUTS </t>
  </si>
  <si>
    <t xml:space="preserve">TRANSPORTATION </t>
  </si>
  <si>
    <t>eb31e523-3803-4c01-bcce-54ea8475498e</t>
  </si>
  <si>
    <t>6.6450716 3.5374383 72.04095458984375 4.858</t>
  </si>
  <si>
    <t>1649850668193.jpg</t>
  </si>
  <si>
    <t>https://kc.humanitarianresponse.info/media/original?media_file=agricsurvey2022%2Fattachments%2F487ee788ff8b4c5b925b8f6e205892cc%2F2a147d8f-b283-447d-9158-e5713cd3b978%2F1649850668193.jpg</t>
  </si>
  <si>
    <t>TOKUNBO</t>
  </si>
  <si>
    <t>HIGH COST OF PRODUCTION</t>
  </si>
  <si>
    <t>ERIKORODO POULTRY ESTATE IKORODU</t>
  </si>
  <si>
    <t>HIGH COST OF INPUTS IN THE MARKET</t>
  </si>
  <si>
    <t>HIGH COST OF ENERGY AND  FUEL</t>
  </si>
  <si>
    <t>LOW PRICING AND  PATRONAGE</t>
  </si>
  <si>
    <t>REGULAR  FUMIGATION AND  BIOSECURITY</t>
  </si>
  <si>
    <t>PROCESSING  INPUTS</t>
  </si>
  <si>
    <t>SECURITY  CHALLENGES</t>
  </si>
  <si>
    <t>2a147d8f-b283-447d-9158-e5713cd3b978</t>
  </si>
  <si>
    <t>6.6453427 3.5376016 72.88568115234375 4.922</t>
  </si>
  <si>
    <t>1649850826863.jpg</t>
  </si>
  <si>
    <t>https://kc.humanitarianresponse.info/media/original?media_file=agricsurvey2022%2Fattachments%2F487ee788ff8b4c5b925b8f6e205892cc%2F4bb7a92e-eab0-4839-aa33-9540b5990267%2F1649850826863.jpg</t>
  </si>
  <si>
    <t xml:space="preserve">CATHERINE </t>
  </si>
  <si>
    <t xml:space="preserve">GOVERNMENT  POLICY </t>
  </si>
  <si>
    <t xml:space="preserve">RIDICULOUS INCREASE IN  PRICES  OF INPUTS IN  MARKET </t>
  </si>
  <si>
    <t xml:space="preserve">RIDICULOUS  INCREASE IN THE PRICE OF INPUTS IN THE MARKET </t>
  </si>
  <si>
    <t xml:space="preserve">LOW PRICING FOR  AGRICULTURAL PRODUCTS IN THE MARKET </t>
  </si>
  <si>
    <t xml:space="preserve">FOLLOW  VACCINATION   REGIME, AND BIOSECURITY  MEASURES </t>
  </si>
  <si>
    <t xml:space="preserve">INPUTS AND  ADVISORY  SERVICES </t>
  </si>
  <si>
    <t xml:space="preserve">BAD ACCESS ROAD IN THE  FARM </t>
  </si>
  <si>
    <t>4bb7a92e-eab0-4839-aa33-9540b5990267</t>
  </si>
  <si>
    <t>6.6406116 3.5425693 59.30621337890625 4.386</t>
  </si>
  <si>
    <t xml:space="preserve">JULIANAH  IBITOYE </t>
  </si>
  <si>
    <t xml:space="preserve">HIGH COST OF  DAY  OLD CHICK  , POINT OF  LAY  BIRD  AND  FEEDS </t>
  </si>
  <si>
    <t xml:space="preserve">SCARCITY OF LABOUR AND HIGH COST OF INPUTS </t>
  </si>
  <si>
    <t xml:space="preserve">LOW PRICING AND PATRONAGE </t>
  </si>
  <si>
    <t xml:space="preserve">FOLLOW  VACCINATION  REGIME AND  ADVISE  FROM  AGRIC  OFFICERS </t>
  </si>
  <si>
    <t xml:space="preserve">IN  AREA OF FARM  INPUTS  AND FINANCIAL  SUPPORT </t>
  </si>
  <si>
    <t>f58bc640-cdb6-4e45-9db5-b7ec968805be</t>
  </si>
  <si>
    <t>6.6437246 3.542872 79.341064453125 4.922</t>
  </si>
  <si>
    <t>1649859969552.jpg</t>
  </si>
  <si>
    <t>https://kc.humanitarianresponse.info/media/original?media_file=agricsurvey2022%2Fattachments%2F487ee788ff8b4c5b925b8f6e205892cc%2F82be5f3e-af1c-4ba6-978c-df107116c967%2F1649859969552.jpg</t>
  </si>
  <si>
    <t>AMINU  JIDE</t>
  </si>
  <si>
    <t xml:space="preserve">CAPITAL,  HIGH COST OF INPUTS AND SCARCITY OF LABOUR </t>
  </si>
  <si>
    <t xml:space="preserve">HIGH COST OF INPUTS AND  WASTE MANAGEMENT </t>
  </si>
  <si>
    <t xml:space="preserve">HIGH COST OF DIESEL AND  ELECTRICITY </t>
  </si>
  <si>
    <t xml:space="preserve">LOW  PATRONAGE AND  LOW PRICING </t>
  </si>
  <si>
    <t xml:space="preserve">GOD FIRST,   KEEPING THE  ENVIRONMENT  TIDY,  BIOSECURITY  AND  KEEP  TO  THE  RULES OF  POULTRY  MANAGEMENT </t>
  </si>
  <si>
    <t xml:space="preserve">SUBSIDISED  THE  INPUTS  AND  BUY BACK  TH POULTRY  PRODUCTS,  GOVERNMENT  SHOULD  BE  THE  OFF TAKERS. </t>
  </si>
  <si>
    <t xml:space="preserve">MUCH  PATIENCE WITH THE  FARMERS  INDEED. </t>
  </si>
  <si>
    <t>82be5f3e-af1c-4ba6-978c-df107116c967</t>
  </si>
  <si>
    <t>6.6437258 3.5430325 81.40057373046875 4.094</t>
  </si>
  <si>
    <t>1649846995199.jpg</t>
  </si>
  <si>
    <t>https://kc.humanitarianresponse.info/media/original?media_file=agricsurvey2022%2Fattachments%2F487ee788ff8b4c5b925b8f6e205892cc%2F07b460ef-3992-495e-95fb-912e12c26ff6%2F1649846995199.jpg</t>
  </si>
  <si>
    <t>CLIMATIC  CONDITION  , DISEASES AND  HIGH COST OF PRODUCTION</t>
  </si>
  <si>
    <t>ERIKORODO  POULTRY  ESTATE  IKORODU</t>
  </si>
  <si>
    <t>HIGH COST OF  INPUTS,  SCARCITY OF  LABOUR AND ENVIRONMENTAL  FACTORS</t>
  </si>
  <si>
    <t>LOW PRICING AND PATRONAGE</t>
  </si>
  <si>
    <t>FREQUENT  FUMIGATION OF THE  ENVIRONMENT</t>
  </si>
  <si>
    <t>FARM  INPUTS</t>
  </si>
  <si>
    <t>SECURITY  CHALLENGE</t>
  </si>
  <si>
    <t>07b460ef-3992-495e-95fb-912e12c26ff6</t>
  </si>
  <si>
    <t xml:space="preserve">Odu-Onikosi Oluwadamilare </t>
  </si>
  <si>
    <t>6.4137042 3.0192913 0.0 2500.0</t>
  </si>
  <si>
    <t>1649858658563.jpg</t>
  </si>
  <si>
    <t>https://kc.humanitarianresponse.info/media/original?media_file=agricsurvey2022%2Fattachments%2F487ee788ff8b4c5b925b8f6e205892cc%2F0e8fad1a-a467-4b63-9ef9-b62d00a034d9%2F1649858658563.jpg</t>
  </si>
  <si>
    <t>Gbemitonde Owolabi James</t>
  </si>
  <si>
    <t>Gbemitonde Owolabi</t>
  </si>
  <si>
    <t>Aradagun</t>
  </si>
  <si>
    <t>Mixed</t>
  </si>
  <si>
    <t>Ala Qua</t>
  </si>
  <si>
    <t xml:space="preserve">Lack of knowledge </t>
  </si>
  <si>
    <t>Funding</t>
  </si>
  <si>
    <t>Lack of funds</t>
  </si>
  <si>
    <t>0e8fad1a-a467-4b63-9ef9-b62d00a034d9</t>
  </si>
  <si>
    <t>6.4136946 3.0156068 0.0 128.9</t>
  </si>
  <si>
    <t>1649859157072.jpg</t>
  </si>
  <si>
    <t>https://kc.humanitarianresponse.info/media/original?media_file=agricsurvey2022%2Fattachments%2F487ee788ff8b4c5b925b8f6e205892cc%2F03e936a2-4863-44cf-b9c2-7fecb2ee641e%2F1649859157072.jpg</t>
  </si>
  <si>
    <t>Bamigbade Funsho</t>
  </si>
  <si>
    <t>Layonu Farms</t>
  </si>
  <si>
    <t xml:space="preserve">Aradagun </t>
  </si>
  <si>
    <t>Very likely</t>
  </si>
  <si>
    <t xml:space="preserve">Lack of Information </t>
  </si>
  <si>
    <t xml:space="preserve">Severe </t>
  </si>
  <si>
    <t xml:space="preserve">Financial Assistance </t>
  </si>
  <si>
    <t>High cost of feeds</t>
  </si>
  <si>
    <t>03e936a2-4863-44cf-b9c2-7fecb2ee641e</t>
  </si>
  <si>
    <t>6.4136946 3.0156068 0.0 104.1</t>
  </si>
  <si>
    <t>1649859584622.jpg</t>
  </si>
  <si>
    <t>https://kc.humanitarianresponse.info/media/original?media_file=agricsurvey2022%2Fattachments%2F487ee788ff8b4c5b925b8f6e205892cc%2F9dfb1792-d079-4fab-8237-f51d5f20c540%2F1649859584622.jpg</t>
  </si>
  <si>
    <t xml:space="preserve">Onuh Happiness </t>
  </si>
  <si>
    <t>Judex Farms</t>
  </si>
  <si>
    <t xml:space="preserve">Crop Farming </t>
  </si>
  <si>
    <t>Ala Qua, Blue Crown</t>
  </si>
  <si>
    <t xml:space="preserve">Lack of expertise </t>
  </si>
  <si>
    <t>Sever</t>
  </si>
  <si>
    <t>9dfb1792-d079-4fab-8237-f51d5f20c540</t>
  </si>
  <si>
    <t>6.4136946 3.0156068 0.0 172.1</t>
  </si>
  <si>
    <t>1649860102676.jpg</t>
  </si>
  <si>
    <t>https://kc.humanitarianresponse.info/media/original?media_file=agricsurvey2022%2Fattachments%2F487ee788ff8b4c5b925b8f6e205892cc%2F801b8ca8-1d62-4121-91f0-ac5ce3007350%2F1649860102676.jpg</t>
  </si>
  <si>
    <t>Semako Senami</t>
  </si>
  <si>
    <t xml:space="preserve">Gbanko Road </t>
  </si>
  <si>
    <t xml:space="preserve">High rate of mortality </t>
  </si>
  <si>
    <t>Not into processing</t>
  </si>
  <si>
    <t>Low price offered</t>
  </si>
  <si>
    <t>Administration of drugs</t>
  </si>
  <si>
    <t>Drugs</t>
  </si>
  <si>
    <t>801b8ca8-1d62-4121-91f0-ac5ce3007350</t>
  </si>
  <si>
    <t>6.4138777 3.0159772 14.0811767578125 72.8</t>
  </si>
  <si>
    <t>1649860772633.jpg</t>
  </si>
  <si>
    <t>https://kc.humanitarianresponse.info/media/original?media_file=agricsurvey2022%2Fattachments%2F487ee788ff8b4c5b925b8f6e205892cc%2Fada78138-5db0-4685-aa51-4814f238f7d4%2F1649860772633.jpg</t>
  </si>
  <si>
    <t>Ola-Ezekiel Olabisi Comfort</t>
  </si>
  <si>
    <t>Aradgun</t>
  </si>
  <si>
    <t>Blue Crown</t>
  </si>
  <si>
    <t>Lake of Technical Knowhow</t>
  </si>
  <si>
    <t>High cost of Feeding</t>
  </si>
  <si>
    <t>Not into exporting</t>
  </si>
  <si>
    <t>ada78138-5db0-4685-aa51-4814f238f7d4</t>
  </si>
  <si>
    <t>6.4392418 2.9605911 42.3936767578125 5.206</t>
  </si>
  <si>
    <t>1649863623553.jpg</t>
  </si>
  <si>
    <t>https://kc.humanitarianresponse.info/media/original?media_file=agricsurvey2022%2Fattachments%2F487ee788ff8b4c5b925b8f6e205892cc%2Fbe61acf8-738e-46b0-b667-b7a6f875615c%2F1649863623553.jpg</t>
  </si>
  <si>
    <t xml:space="preserve">Adeleke Joseph </t>
  </si>
  <si>
    <t>Adeleke Joseph Enterprises</t>
  </si>
  <si>
    <t xml:space="preserve">Aradagun, Badagry </t>
  </si>
  <si>
    <t>Clergy</t>
  </si>
  <si>
    <t>Ala Qua, Kupex, Blue Crown and Eco Float</t>
  </si>
  <si>
    <t xml:space="preserve">Lack of access to these technologies </t>
  </si>
  <si>
    <t xml:space="preserve">Badagry </t>
  </si>
  <si>
    <t>Subsidized cost of feeding</t>
  </si>
  <si>
    <t xml:space="preserve">Market challenges </t>
  </si>
  <si>
    <t>be61acf8-738e-46b0-b667-b7a6f875615c</t>
  </si>
  <si>
    <t>6.4391796 2.9605256 44.03765869140625 4.466</t>
  </si>
  <si>
    <t>1649864373655.jpg</t>
  </si>
  <si>
    <t>https://kc.humanitarianresponse.info/media/original?media_file=agricsurvey2022%2Fattachments%2F487ee788ff8b4c5b925b8f6e205892cc%2F7dc4c8d9-ec9d-4ff3-909f-585801ae493b%2F1649864373655.jpg</t>
  </si>
  <si>
    <t>Adeleke Eyitayo  Mary</t>
  </si>
  <si>
    <t>Eyitayo Mary</t>
  </si>
  <si>
    <t>Imazobi Street, Opposite Bayo Hotels</t>
  </si>
  <si>
    <t>Blue Crown, Ala Qua, Eco Float</t>
  </si>
  <si>
    <t xml:space="preserve">Manual </t>
  </si>
  <si>
    <t xml:space="preserve">Cost of acquisition of these  technologies </t>
  </si>
  <si>
    <t xml:space="preserve">Subsidized cost of feeding </t>
  </si>
  <si>
    <t xml:space="preserve">High cost of feeding </t>
  </si>
  <si>
    <t xml:space="preserve">Standardization </t>
  </si>
  <si>
    <t>7dc4c8d9-ec9d-4ff3-909f-585801ae493b</t>
  </si>
  <si>
    <t>Emakpkor Armstrong</t>
  </si>
  <si>
    <t>6.4342122 2.9615541 40.03179931640625 3.9</t>
  </si>
  <si>
    <t>1649867318161.jpg</t>
  </si>
  <si>
    <t>https://kc.humanitarianresponse.info/media/original?media_file=agricsurvey2022%2Fattachments%2F487ee788ff8b4c5b925b8f6e205892cc%2F1957f8c2-b813-4f53-85ed-9b797ce0a6e0%2F1649867318161.jpg</t>
  </si>
  <si>
    <t>Armstrong Emakpor</t>
  </si>
  <si>
    <t xml:space="preserve">Armstrong Emakpor </t>
  </si>
  <si>
    <t>Mild</t>
  </si>
  <si>
    <t>Subsidized cost of feeds</t>
  </si>
  <si>
    <t>1957f8c2-b813-4f53-85ed-9b797ce0a6e0</t>
  </si>
  <si>
    <t>6.4341956 2.9615366 32.84112548828125 4.824</t>
  </si>
  <si>
    <t>1649867717572.jpg</t>
  </si>
  <si>
    <t>https://kc.humanitarianresponse.info/media/original?media_file=agricsurvey2022%2Fattachments%2F487ee788ff8b4c5b925b8f6e205892cc%2Fbc21ca1b-e857-4b16-aed1-b4a9a3429f88%2F1649867717572.jpg</t>
  </si>
  <si>
    <t xml:space="preserve">Emakpor  Elizabeth </t>
  </si>
  <si>
    <t>Emakpor  Elizabeth</t>
  </si>
  <si>
    <t>Ala Qua, Eco Float, Blue Crown</t>
  </si>
  <si>
    <t>Lack of required expertise</t>
  </si>
  <si>
    <t>High Cost of Feeds</t>
  </si>
  <si>
    <t xml:space="preserve">High cost of feeds </t>
  </si>
  <si>
    <t>bc21ca1b-e857-4b16-aed1-b4a9a3429f88</t>
  </si>
  <si>
    <t>6.4136946 3.0156068 0.0 149.6</t>
  </si>
  <si>
    <t>1649857507173.jpg</t>
  </si>
  <si>
    <t>https://kc.humanitarianresponse.info/media/original?media_file=agricsurvey2022%2Fattachments%2F487ee788ff8b4c5b925b8f6e205892cc%2Fd8bca8aa-b6d7-4f67-812a-30a07c6b5420%2F1649857507173.jpg</t>
  </si>
  <si>
    <t>Gabe Idowu Isaac</t>
  </si>
  <si>
    <t>Whitehouse Bus-Stop, Aradagun</t>
  </si>
  <si>
    <t>Bluecrown</t>
  </si>
  <si>
    <t>More funds</t>
  </si>
  <si>
    <t>d8bca8aa-b6d7-4f67-812a-30a07c6b5420</t>
  </si>
  <si>
    <t>6.394713 4.187906 0 1860</t>
  </si>
  <si>
    <t>Screenshot_20220409-114138_1-12_58_10.png</t>
  </si>
  <si>
    <t>https://kc.humanitarianresponse.info/media/original?media_file=agricsurvey2022%2Fattachments%2F487ee788ff8b4c5b925b8f6e205892cc%2F4d02507a-64d1-4fea-918a-544e5fd96933%2FScreenshot_20220409-114138_1-12_58_10.png</t>
  </si>
  <si>
    <t>Odugbesan Adenike</t>
  </si>
  <si>
    <t>High cost of transportation fuel, no electricity</t>
  </si>
  <si>
    <t>1.3 mt</t>
  </si>
  <si>
    <t>High cost of transportation, high cost of packaging materials</t>
  </si>
  <si>
    <t>High cost of Transportation</t>
  </si>
  <si>
    <t>4d02507a-64d1-4fea-918a-544e5fd96933</t>
  </si>
  <si>
    <t>6.441479 3.896289 0 2359</t>
  </si>
  <si>
    <t>Ayownmi Sefiu</t>
  </si>
  <si>
    <t>High cost of labour, fuel</t>
  </si>
  <si>
    <t>1.5ha</t>
  </si>
  <si>
    <t>2.34mt</t>
  </si>
  <si>
    <t>2.3mt</t>
  </si>
  <si>
    <t>High cost of rice seed, fuel, labour,un pridicted weather conditions</t>
  </si>
  <si>
    <t>Un stable rice Paddy price</t>
  </si>
  <si>
    <t>Short</t>
  </si>
  <si>
    <t>Self and Appeals</t>
  </si>
  <si>
    <t>4efb1bfc-8c8b-4823-827d-42911d6bc6ac</t>
  </si>
  <si>
    <t>16498343418537157480874263386487-8_19_22.jpg</t>
  </si>
  <si>
    <t>https://kc.humanitarianresponse.info/media/original?media_file=agricsurvey2022%2Fattachments%2F487ee788ff8b4c5b925b8f6e205892cc%2F829a6757-25d8-4770-9554-14512cec5483%2F16498343418537157480874263386487-8_19_22.jpg</t>
  </si>
  <si>
    <t>Aruna Abeeb</t>
  </si>
  <si>
    <t>High cost of labour,land lease</t>
  </si>
  <si>
    <t>2.4mt</t>
  </si>
  <si>
    <t>2.4mt(Paddy)</t>
  </si>
  <si>
    <t>High cost of labour, fuel, rice seed</t>
  </si>
  <si>
    <t>Unstable Market price ,</t>
  </si>
  <si>
    <t>Y</t>
  </si>
  <si>
    <t>Myself and Appeals</t>
  </si>
  <si>
    <t>829a6757-25d8-4770-9554-14512cec5483</t>
  </si>
  <si>
    <t>16498339799713896621351834365358-8_13_8.jpg</t>
  </si>
  <si>
    <t>https://kc.humanitarianresponse.info/media/original?media_file=agricsurvey2022%2Fattachments%2F487ee788ff8b4c5b925b8f6e205892cc%2F9802f3a3-5b5b-4732-bd8a-b60057f22adf%2F16498339799713896621351834365358-8_13_8.jpg</t>
  </si>
  <si>
    <t>Ajayi Azeezat</t>
  </si>
  <si>
    <t>High cost of labour, land lease</t>
  </si>
  <si>
    <t>1.8ha</t>
  </si>
  <si>
    <t>2.5mt</t>
  </si>
  <si>
    <t>2.48mt</t>
  </si>
  <si>
    <t>Cost of rice seed, fuel ,labour</t>
  </si>
  <si>
    <t>No market price control</t>
  </si>
  <si>
    <t>9802f3a3-5b5b-4732-bd8a-b60057f22adf</t>
  </si>
  <si>
    <t>16498337908786899139895712157325-8_10_3.jpg</t>
  </si>
  <si>
    <t>https://kc.humanitarianresponse.info/media/original?media_file=agricsurvey2022%2Fattachments%2F487ee788ff8b4c5b925b8f6e205892cc%2F9f1607c5-07f0-463c-bb90-9b6aecc385b2%2F16498337908786899139895712157325-8_10_3.jpg</t>
  </si>
  <si>
    <t>Hon.Tunde Kareem</t>
  </si>
  <si>
    <t>High cost of farm lmplement, and its scarcity of heireing</t>
  </si>
  <si>
    <t>5ha</t>
  </si>
  <si>
    <t>10.6mt</t>
  </si>
  <si>
    <t>10mt</t>
  </si>
  <si>
    <t>High cost of farm lmplement,</t>
  </si>
  <si>
    <t>9f1607c5-07f0-463c-bb90-9b6aecc385b2</t>
  </si>
  <si>
    <t>16498393197507901489647917240250-9_42_27.jpg</t>
  </si>
  <si>
    <t>https://kc.humanitarianresponse.info/media/original?media_file=agricsurvey2022%2Fattachments%2F487ee788ff8b4c5b925b8f6e205892cc%2F71dc4bae-02c7-48a8-a2b0-afcfff51d2e7%2F16498393197507901489647917240250-9_42_27.jpg</t>
  </si>
  <si>
    <t>Igbokoyi Funmi</t>
  </si>
  <si>
    <t>High cost of land rent and labour,</t>
  </si>
  <si>
    <t>2.1mt</t>
  </si>
  <si>
    <t>1.85mt</t>
  </si>
  <si>
    <t>High cost of labour</t>
  </si>
  <si>
    <t>71dc4bae-02c7-48a8-a2b0-afcfff51d2e7</t>
  </si>
  <si>
    <t>1649839591104166431564313960390-9_46_51.jpg</t>
  </si>
  <si>
    <t>https://kc.humanitarianresponse.info/media/original?media_file=agricsurvey2022%2Fattachments%2F487ee788ff8b4c5b925b8f6e205892cc%2Fb6fb9c04-410a-49ca-951f-e455e8ab0e0e%2F1649839591104166431564313960390-9_46_51.jpg</t>
  </si>
  <si>
    <t>Kareem Oluwakemi</t>
  </si>
  <si>
    <t>High cost of land rent and labour</t>
  </si>
  <si>
    <t>2.16mt</t>
  </si>
  <si>
    <t>1.16mt</t>
  </si>
  <si>
    <t>1.1mt</t>
  </si>
  <si>
    <t>Unstable price of Paddy rice</t>
  </si>
  <si>
    <t>b6fb9c04-410a-49ca-951f-e455e8ab0e0e</t>
  </si>
  <si>
    <t>1649839729362905668201022158061-9_49_39.jpg</t>
  </si>
  <si>
    <t>https://kc.humanitarianresponse.info/media/original?media_file=agricsurvey2022%2Fattachments%2F487ee788ff8b4c5b925b8f6e205892cc%2Ff8325ffc-77ad-4b8f-8b30-ec0ce09c9367%2F1649839729362905668201022158061-9_49_39.jpg</t>
  </si>
  <si>
    <t>Kareem Fausat</t>
  </si>
  <si>
    <t>1,5ha</t>
  </si>
  <si>
    <t>2.3nt</t>
  </si>
  <si>
    <t>2mt Paddy</t>
  </si>
  <si>
    <t>f8325ffc-77ad-4b8f-8b30-ec0ce09c9367</t>
  </si>
  <si>
    <t>16498398975958964937363127678953-9_52_5.jpg</t>
  </si>
  <si>
    <t>https://kc.humanitarianresponse.info/media/original?media_file=agricsurvey2022%2Fattachments%2F487ee788ff8b4c5b925b8f6e205892cc%2F0a619a68-4658-4eff-8b5d-25b375905dea%2F16498398975958964937363127678953-9_52_5.jpg</t>
  </si>
  <si>
    <t>Kareem Iyabo</t>
  </si>
  <si>
    <t>1.6ha</t>
  </si>
  <si>
    <t>2.8mt</t>
  </si>
  <si>
    <t>2.8mt2.8mt</t>
  </si>
  <si>
    <t>2,4mt</t>
  </si>
  <si>
    <t>High cost of rice seed</t>
  </si>
  <si>
    <t>0a619a68-4658-4eff-8b5d-25b375905dea</t>
  </si>
  <si>
    <t>6.6246096 3.5111441 78.57757568359375 4.337</t>
  </si>
  <si>
    <t>1649916828127.jpg</t>
  </si>
  <si>
    <t>https://kc.humanitarianresponse.info/media/original?media_file=agricsurvey2022%2Fattachments%2F487ee788ff8b4c5b925b8f6e205892cc%2Fa4083a69-d4e6-4df1-b477-666abeb8565c%2F1649916828127.jpg</t>
  </si>
  <si>
    <t>LAMINA GANIAT OMOWUNMI</t>
  </si>
  <si>
    <t>HIGH COST OF POULTRY BIRDS DUE TO ESCALATING FEDD COST</t>
  </si>
  <si>
    <t>IKORODU,  LAGOS</t>
  </si>
  <si>
    <t>20 KG</t>
  </si>
  <si>
    <t>a4083a69-d4e6-4df1-b477-666abeb8565c</t>
  </si>
  <si>
    <t>6.6488974 3.7128281 53.19586181640625 4.873</t>
  </si>
  <si>
    <t>1649916617101.jpg</t>
  </si>
  <si>
    <t>https://kc.humanitarianresponse.info/media/original?media_file=agricsurvey2022%2Fattachments%2F487ee788ff8b4c5b925b8f6e205892cc%2F38e0d94b-1e7e-4c89-97c0-ebe843b40eb1%2F1649916617101.jpg</t>
  </si>
  <si>
    <t>SUBAIR  ADEMOLA</t>
  </si>
  <si>
    <t>FEEDING COST</t>
  </si>
  <si>
    <t>ISOKAN CAMS, AGBOWA</t>
  </si>
  <si>
    <t>AGBOWA JETTY,  IKOSI, AGBOWA</t>
  </si>
  <si>
    <t>CAGE CULTURE</t>
  </si>
  <si>
    <t>TILAPIA</t>
  </si>
  <si>
    <t>OCEAN</t>
  </si>
  <si>
    <t xml:space="preserve">FLOATING </t>
  </si>
  <si>
    <t xml:space="preserve">SCOOPING </t>
  </si>
  <si>
    <t>NO NEGATIVE IMPACT</t>
  </si>
  <si>
    <t>LAGOS</t>
  </si>
  <si>
    <t xml:space="preserve">HIGH </t>
  </si>
  <si>
    <t>RISING COSTS OF FEED (PRODUCTION)</t>
  </si>
  <si>
    <t>NONE (WE DONT EXPORT)</t>
  </si>
  <si>
    <t>38e0d94b-1e7e-4c89-97c0-ebe843b40eb1</t>
  </si>
  <si>
    <t>6.6302287 3.9577944 78.5213623046875 4.931</t>
  </si>
  <si>
    <t>1649847468342.jpg</t>
  </si>
  <si>
    <t>https://kc.humanitarianresponse.info/media/original?media_file=agricsurvey2022%2Fattachments%2F487ee788ff8b4c5b925b8f6e205892cc%2F39fc17f9-4ead-4d25-bd5d-e4309847147e%2F1649847468342.jpg</t>
  </si>
  <si>
    <t>ADENIJI OLANREWAJU OLUWAKAYODE</t>
  </si>
  <si>
    <t>Input supply and funds</t>
  </si>
  <si>
    <t>EPE</t>
  </si>
  <si>
    <t>70tons per day</t>
  </si>
  <si>
    <t>Access to good quality feeds</t>
  </si>
  <si>
    <t>Putting in place bio SECURITY</t>
  </si>
  <si>
    <t>39fc17f9-4ead-4d25-bd5d-e4309847147e</t>
  </si>
  <si>
    <t>6.5832133 3.9916152 52.58551025390625 4.094</t>
  </si>
  <si>
    <t>1649916763165.jpg</t>
  </si>
  <si>
    <t>https://kc.humanitarianresponse.info/media/original?media_file=agricsurvey2022%2Fattachments%2F487ee788ff8b4c5b925b8f6e205892cc%2F56d646c3-d70f-478a-b004-d778a9f0432c%2F1649916763165.jpg</t>
  </si>
  <si>
    <t>BANJO ABDULKAREEM OLORUNJEDA</t>
  </si>
  <si>
    <t>SEASON, FEED COST, DEMAND</t>
  </si>
  <si>
    <t>EBUTE AFUYE, EPE</t>
  </si>
  <si>
    <t>PERSONAL FARM</t>
  </si>
  <si>
    <t>SCOOPING,</t>
  </si>
  <si>
    <t>VREY LIKELY</t>
  </si>
  <si>
    <t>SOLD AT FARM GATE</t>
  </si>
  <si>
    <t>NOT MUCH; DUE TO TRAININGS GIVEN BY APPEALS</t>
  </si>
  <si>
    <t>HIGH AND RISING FEED COST</t>
  </si>
  <si>
    <t>NONE BECAYSEVWEVDONT EXPORT</t>
  </si>
  <si>
    <t>TELUCTANCE BY FARMER TOGIVE INFORMATION ON HOUSEHOLD</t>
  </si>
  <si>
    <t>56d646c3-d70f-478a-b004-d778a9f0432c</t>
  </si>
  <si>
    <t>6.6025105 3.9419727 57.16180419921875 3.964</t>
  </si>
  <si>
    <t>1649916794396.jpg</t>
  </si>
  <si>
    <t>https://kc.humanitarianresponse.info/media/original?media_file=agricsurvey2022%2Fattachments%2F487ee788ff8b4c5b925b8f6e205892cc%2F65ca9d2a-d02f-4f00-b103-17c0a926aa48%2F1649916794396.jpg</t>
  </si>
  <si>
    <t>KAMORU ADEOLA OLUWATOYIN</t>
  </si>
  <si>
    <t>KAMORU ADEOLA OLUWATOYIN ENTERPRISES</t>
  </si>
  <si>
    <t>POULTRY ROAD, OJOTA, TEMU, EPE</t>
  </si>
  <si>
    <t>COLLAPSIBLE POND</t>
  </si>
  <si>
    <t>NO PRODUCTION YET</t>
  </si>
  <si>
    <t>IMPLEMENTATION YET</t>
  </si>
  <si>
    <t>RESPONDENT UNWILLING TO GIVE INFIRMATION ABOUT CHILDREN</t>
  </si>
  <si>
    <t>65ca9d2a-d02f-4f00-b103-17c0a926aa48</t>
  </si>
  <si>
    <t>6.6002452 3.9426799 62.364990234375 5.23</t>
  </si>
  <si>
    <t>AJILOGBA MARIAM ADEOLA</t>
  </si>
  <si>
    <t>NO IMPLEMENTATION YET</t>
  </si>
  <si>
    <t>AJILOGBA MARIAM ADEOLA ENTERPRISES</t>
  </si>
  <si>
    <t>AJILOGBA STREET, TEMU , EPE</t>
  </si>
  <si>
    <t>364934c4-7d39-4995-952f-4e782faff454</t>
  </si>
  <si>
    <t>6.397281 4.182059 0 1860</t>
  </si>
  <si>
    <t>16498389612407998034434307843683-9_36_29.jpg</t>
  </si>
  <si>
    <t>https://kc.humanitarianresponse.info/media/original?media_file=agricsurvey2022%2Fattachments%2F487ee788ff8b4c5b925b8f6e205892cc%2F94b1c4f8-6620-4675-a16e-ea5744db08b3%2F16498389612407998034434307843683-9_36_29.jpg</t>
  </si>
  <si>
    <t>Ogunbajo Adebayo</t>
  </si>
  <si>
    <t>2ha</t>
  </si>
  <si>
    <t>3.6mt</t>
  </si>
  <si>
    <t>3.4mt</t>
  </si>
  <si>
    <t>High cost of rice seed and labour</t>
  </si>
  <si>
    <t>94b1c4f8-6620-4675-a16e-ea5744db08b3</t>
  </si>
  <si>
    <t>IMG-20211201-WA0017-9_35_32.jpg</t>
  </si>
  <si>
    <t>https://kc.humanitarianresponse.info/media/original?media_file=agricsurvey2022%2Fattachments%2F487ee788ff8b4c5b925b8f6e205892cc%2F15391643-30f8-4915-bb84-20e5411fdab1%2FIMG-20211201-WA0017-9_35_32.jpg</t>
  </si>
  <si>
    <t>Kareem waidi</t>
  </si>
  <si>
    <t>High cost of fishing equipment, and fish feed</t>
  </si>
  <si>
    <t>Ya lateef</t>
  </si>
  <si>
    <t>Ise</t>
  </si>
  <si>
    <t xml:space="preserve">Lagos Mainland </t>
  </si>
  <si>
    <t>Cage culture</t>
  </si>
  <si>
    <t>Tilapia and catfish</t>
  </si>
  <si>
    <t>Lagoon</t>
  </si>
  <si>
    <t>Natural</t>
  </si>
  <si>
    <t>Net Draging</t>
  </si>
  <si>
    <t>No any environmental hazards</t>
  </si>
  <si>
    <t>Help during harvest</t>
  </si>
  <si>
    <t>High cost of Feed, periodical water</t>
  </si>
  <si>
    <t>15391643-30f8-4915-bb84-20e5411fdab1</t>
  </si>
  <si>
    <t>6.6380312 3.2647979 57.38586780618068 4.824</t>
  </si>
  <si>
    <t>1649882982134.jpg</t>
  </si>
  <si>
    <t>https://kc.humanitarianresponse.info/media/original?media_file=agricsurvey2022%2Fattachments%2F487ee788ff8b4c5b925b8f6e205892cc%2F0007d760-99c2-42e2-978f-6f643c1c8c4b%2F1649882982134.jpg</t>
  </si>
  <si>
    <t xml:space="preserve">Adu tunde Joshua </t>
  </si>
  <si>
    <t xml:space="preserve">Erosion </t>
  </si>
  <si>
    <t>Adu farms</t>
  </si>
  <si>
    <t>31,moshood bello Street I left iwe agbele</t>
  </si>
  <si>
    <t xml:space="preserve">Concrete fish pond production and collapsible </t>
  </si>
  <si>
    <t xml:space="preserve">Bole hole </t>
  </si>
  <si>
    <t>Floating fish feeds</t>
  </si>
  <si>
    <t xml:space="preserve">Support of Inputs from ministry of Agriculture </t>
  </si>
  <si>
    <t>0007d760-99c2-42e2-978f-6f643c1c8c4b</t>
  </si>
  <si>
    <t>6.6379955 3.2648725 48.1673025853663 4.824</t>
  </si>
  <si>
    <t>1649882684494.jpg</t>
  </si>
  <si>
    <t>https://kc.humanitarianresponse.info/media/original?media_file=agricsurvey2022%2Fattachments%2F487ee788ff8b4c5b925b8f6e205892cc%2F82380245-f4ae-4bd1-8826-7e1efe8f3c00%2F1649882684494.jpg</t>
  </si>
  <si>
    <t>Temitope ismaheel shitta</t>
  </si>
  <si>
    <t xml:space="preserve">Temitope farm </t>
  </si>
  <si>
    <t>9, Temitope Shitta close oke ishegun command merian lagos.</t>
  </si>
  <si>
    <t>House rentage</t>
  </si>
  <si>
    <t xml:space="preserve">Earthen fish pond and collapsible fish tank production. </t>
  </si>
  <si>
    <t xml:space="preserve">Stream water </t>
  </si>
  <si>
    <t>Floating and sinking feeds</t>
  </si>
  <si>
    <t xml:space="preserve">Non </t>
  </si>
  <si>
    <t xml:space="preserve">Provition of farm Inputs </t>
  </si>
  <si>
    <t>Erosion 
HIGH COST OF feeds</t>
  </si>
  <si>
    <t>82380245-f4ae-4bd1-8826-7e1efe8f3c00</t>
  </si>
  <si>
    <t>IMG-20211126-WA0091-10_6_17.jpg</t>
  </si>
  <si>
    <t>https://kc.humanitarianresponse.info/media/original?media_file=agricsurvey2022%2Fattachments%2F487ee788ff8b4c5b925b8f6e205892cc%2F32809375-2fb3-4397-a532-947f1e080328%2FIMG-20211126-WA0091-10_6_17.jpg</t>
  </si>
  <si>
    <t>Balogun Ismail</t>
  </si>
  <si>
    <t>Unstable price of mild rice,Many Imported rice in the market</t>
  </si>
  <si>
    <t>30mt</t>
  </si>
  <si>
    <t>Excessive Imported rice in the market, No price control</t>
  </si>
  <si>
    <t>32809375-2fb3-4397-a532-947f1e080328</t>
  </si>
  <si>
    <t>IMG-20211111-WA0008-10_20_27.jpg</t>
  </si>
  <si>
    <t>https://kc.humanitarianresponse.info/media/original?media_file=agricsurvey2022%2Fattachments%2F487ee788ff8b4c5b925b8f6e205892cc%2Ff002da3c-478c-4397-b4c6-89d23fc4db21%2FIMG-20211111-WA0008-10_20_27.jpg</t>
  </si>
  <si>
    <t>Balogun Aderonke</t>
  </si>
  <si>
    <t>Poor market price</t>
  </si>
  <si>
    <t>Imported rice in the market, No price control</t>
  </si>
  <si>
    <t>f002da3c-478c-4397-b4c6-89d23fc4db21</t>
  </si>
  <si>
    <t>6.6380273 3.2648774 49.637806241556504 4.824</t>
  </si>
  <si>
    <t>1649882529521.jpg</t>
  </si>
  <si>
    <t>https://kc.humanitarianresponse.info/media/original?media_file=agricsurvey2022%2Fattachments%2F487ee788ff8b4c5b925b8f6e205892cc%2Fae62f0c3-74ed-45a1-b62d-6680502e97f0%2F1649882529521.jpg</t>
  </si>
  <si>
    <t>Okoh Henry Ajuruvhukwu</t>
  </si>
  <si>
    <t>Henry farms</t>
  </si>
  <si>
    <t>48,ajasa command road merian opposite snail cafe lagos state.</t>
  </si>
  <si>
    <t xml:space="preserve">Gym Instructor </t>
  </si>
  <si>
    <t xml:space="preserve">Floating fish feeds </t>
  </si>
  <si>
    <t xml:space="preserve">Support of farm Inputs from ministry of Agriculture </t>
  </si>
  <si>
    <t>ae62f0c3-74ed-45a1-b62d-6680502e97f0</t>
  </si>
  <si>
    <t>16498404039007784069451886813731-10_0_13.jpg</t>
  </si>
  <si>
    <t>https://kc.humanitarianresponse.info/media/original?media_file=agricsurvey2022%2Fattachments%2F487ee788ff8b4c5b925b8f6e205892cc%2Fbe7454da-cdc5-4f00-a5e7-d30bdaac3752%2F16498404039007784069451886813731-10_0_13.jpg</t>
  </si>
  <si>
    <t>Salisu Tajudeen</t>
  </si>
  <si>
    <t>High cost of land rent and labour, fuel</t>
  </si>
  <si>
    <t>Unstable price of rice Paddy</t>
  </si>
  <si>
    <t>be7454da-cdc5-4f00-a5e7-d30bdaac3752</t>
  </si>
  <si>
    <t>1649840247647372915603551722606-9_58_7.jpg</t>
  </si>
  <si>
    <t>https://kc.humanitarianresponse.info/media/original?media_file=agricsurvey2022%2Fattachments%2F487ee788ff8b4c5b925b8f6e205892cc%2F7c6e7f91-20e8-4269-b66b-7a9abffd3678%2F1649840247647372915603551722606-9_58_7.jpg</t>
  </si>
  <si>
    <t>Kayode Ameed</t>
  </si>
  <si>
    <t>2.6ha</t>
  </si>
  <si>
    <t>3.8mt</t>
  </si>
  <si>
    <t>3.2mt</t>
  </si>
  <si>
    <t>High cost of land and labour</t>
  </si>
  <si>
    <t>Unstable Market price of Paddy</t>
  </si>
  <si>
    <t>7c6e7f91-20e8-4269-b66b-7a9abffd3678</t>
  </si>
  <si>
    <t>16498400100658063664372826558605-9_54_13.jpg</t>
  </si>
  <si>
    <t>https://kc.humanitarianresponse.info/media/original?media_file=agricsurvey2022%2Fattachments%2F487ee788ff8b4c5b925b8f6e205892cc%2F141b5cd2-d337-4db1-aef5-5849db1176f8%2F16498400100658063664372826558605-9_54_13.jpg</t>
  </si>
  <si>
    <t>Lawal Fatimo</t>
  </si>
  <si>
    <t>2.4m</t>
  </si>
  <si>
    <t>2.2mt</t>
  </si>
  <si>
    <t>141b5cd2-d337-4db1-aef5-5849db1176f8</t>
  </si>
  <si>
    <t>6.6381144 3.2647218 61.7591990506412 4.288</t>
  </si>
  <si>
    <t>1649883105099.jpg</t>
  </si>
  <si>
    <t>https://kc.humanitarianresponse.info/media/original?media_file=agricsurvey2022%2Fattachments%2F487ee788ff8b4c5b925b8f6e205892cc%2Fe33a73c1-9a08-475c-af47-28f8320b0031%2F1649883105099.jpg</t>
  </si>
  <si>
    <t>Durojaye</t>
  </si>
  <si>
    <t xml:space="preserve">Durojaye Eniola farms </t>
  </si>
  <si>
    <t>9, Temitope shitta close oke Ishegun command merian Lagos.</t>
  </si>
  <si>
    <t>Earthen fish pond</t>
  </si>
  <si>
    <t xml:space="preserve">Steam water </t>
  </si>
  <si>
    <t>e33a73c1-9a08-475c-af47-28f8320b0031</t>
  </si>
  <si>
    <t>6.5910499 3.2485778 28.21173095703125 4.288</t>
  </si>
  <si>
    <t>1649934104071.jpg</t>
  </si>
  <si>
    <t>https://kc.humanitarianresponse.info/media/original?media_file=agricsurvey2022%2Fattachments%2F487ee788ff8b4c5b925b8f6e205892cc%2F0baf05a7-7ebf-40ee-8fad-0221abf28c22%2F1649934104071.jpg</t>
  </si>
  <si>
    <t>OKEREKE STANLEY UZOMAKA</t>
  </si>
  <si>
    <t xml:space="preserve">Government policy in favour of local processing,  Equipment,  dedicated staffs, passion for the business. </t>
  </si>
  <si>
    <t xml:space="preserve">COS AQUACULTURE SUPPORT SERVICES </t>
  </si>
  <si>
    <t>16 OLAYEMI KUNLERE STREET, AMULE, IPAJA AYOBO</t>
  </si>
  <si>
    <t xml:space="preserve">Fish Processing and Marketing </t>
  </si>
  <si>
    <t xml:space="preserve">Cat fish, panda and tilapia </t>
  </si>
  <si>
    <t xml:space="preserve">None. Farmer is strictly into processing. </t>
  </si>
  <si>
    <t>No steady power. Staff are skeptic to electric oven</t>
  </si>
  <si>
    <t>Waste management company reject some of the waste generated by the business</t>
  </si>
  <si>
    <t>Utility vehicles.  Solar pump.</t>
  </si>
  <si>
    <t>Power generation. Lawman rejects some of their waste.</t>
  </si>
  <si>
    <t xml:space="preserve">Transportation. </t>
  </si>
  <si>
    <t>0baf05a7-7ebf-40ee-8fad-0221abf28c22</t>
  </si>
  <si>
    <t>6.588872 3.2475419 60.677001953125 4.549</t>
  </si>
  <si>
    <t>1649938926741.jpg</t>
  </si>
  <si>
    <t>https://kc.humanitarianresponse.info/media/original?media_file=agricsurvey2022%2Fattachments%2F487ee788ff8b4c5b925b8f6e205892cc%2F5a2b9d2f-de8e-4a7a-9535-0e961d54bf0c%2F1649938926741.jpg</t>
  </si>
  <si>
    <t>ADEGBURE Victoria .O.</t>
  </si>
  <si>
    <t xml:space="preserve">Experience.  Trainings </t>
  </si>
  <si>
    <t xml:space="preserve">8 Badmus Adewale close adopkan Amule Ayobo, Lagos </t>
  </si>
  <si>
    <t>400</t>
  </si>
  <si>
    <t xml:space="preserve">Odour. High cost of feeds. Quality of feeds. </t>
  </si>
  <si>
    <t>Vaccination.  Clean environment.  Not much birds in a pen.</t>
  </si>
  <si>
    <t xml:space="preserve">Land. DOC. Feeds. Deep freezer </t>
  </si>
  <si>
    <t>5a2b9d2f-de8e-4a7a-9535-0e961d54bf0c</t>
  </si>
  <si>
    <t>6.5925416 3.2493727 78.062255859375 4.922</t>
  </si>
  <si>
    <t>1649941630547.jpg</t>
  </si>
  <si>
    <t>https://kc.humanitarianresponse.info/media/original?media_file=agricsurvey2022%2Fattachments%2F487ee788ff8b4c5b925b8f6e205892cc%2Fb0f6ca25-3ea7-4be1-8ded-998c5434945a%2F1649941630547.jpg</t>
  </si>
  <si>
    <t>AYOGBADE YETUNDE CHRISTY</t>
  </si>
  <si>
    <t xml:space="preserve">Fund. Experience.  </t>
  </si>
  <si>
    <t>3 TORIOLA STREET,  OLUWA GA BUS STOP IPAJA/AYOBO</t>
  </si>
  <si>
    <t xml:space="preserve">LIKEMINDS FARMERS </t>
  </si>
  <si>
    <t xml:space="preserve">Disposing of the waste. Scarcity of saw dust during raining season. High cost of feeds. </t>
  </si>
  <si>
    <t xml:space="preserve">Vaccination. Fumigation. Clean environment. </t>
  </si>
  <si>
    <t xml:space="preserve">Feeds. Upgrading the pen. Doc. Generator.  Solar pump/electricity. </t>
  </si>
  <si>
    <t>b0f6ca25-3ea7-4be1-8ded-998c5434945a</t>
  </si>
  <si>
    <t>6.6491307 3.2948983 76.04364013671875 3.977</t>
  </si>
  <si>
    <t>1649948777321.jpg</t>
  </si>
  <si>
    <t>https://kc.humanitarianresponse.info/media/original?media_file=agricsurvey2022%2Fattachments%2F487ee788ff8b4c5b925b8f6e205892cc%2F4bf56071-7931-41f3-8b8e-e551956ebc80%2F1649948777321.jpg</t>
  </si>
  <si>
    <t>ABIOYE</t>
  </si>
  <si>
    <t xml:space="preserve">HIGH COST OF INPUTS AND  PRODUCTION </t>
  </si>
  <si>
    <t xml:space="preserve">U TURN  ABULE EGBA  LAGOS </t>
  </si>
  <si>
    <t xml:space="preserve">ELECTRICITY AND  FUELLING </t>
  </si>
  <si>
    <t xml:space="preserve">ACCURATE  WASTE  DISPOSAL </t>
  </si>
  <si>
    <t xml:space="preserve">INPUTS ON  PROCESSING </t>
  </si>
  <si>
    <t>4bf56071-7931-41f3-8b8e-e551956ebc80</t>
  </si>
  <si>
    <t>6.6492846 3.2949949 78.4041748046875 3.9</t>
  </si>
  <si>
    <t>1649949818660.jpg</t>
  </si>
  <si>
    <t>https://kc.humanitarianresponse.info/media/original?media_file=agricsurvey2022%2Fattachments%2F487ee788ff8b4c5b925b8f6e205892cc%2Fa79994f5-7038-4a6d-89de-1a218b2bf13b%2F1649949818660.jpg</t>
  </si>
  <si>
    <t>MUSTAPHA</t>
  </si>
  <si>
    <t xml:space="preserve">ENERGY AND  HIGH COST OF INPUTS </t>
  </si>
  <si>
    <t xml:space="preserve">ABULE  TAYLOR   AGBADO  LAGOS </t>
  </si>
  <si>
    <t>300</t>
  </si>
  <si>
    <t xml:space="preserve">HIGH COST OF PROCESSING  INPUTS </t>
  </si>
  <si>
    <t xml:space="preserve">REGULAR  CLEANING OF  PROCESSING  PLANT </t>
  </si>
  <si>
    <t xml:space="preserve">PROCESSING  INPUTS </t>
  </si>
  <si>
    <t xml:space="preserve">SECURITY  AND  HIGH  COST OF  TRANSPORTATION </t>
  </si>
  <si>
    <t>a79994f5-7038-4a6d-89de-1a218b2bf13b</t>
  </si>
  <si>
    <t>6.6509254 3.2960388 82.952392578125 4.873</t>
  </si>
  <si>
    <t xml:space="preserve">OMOWUNMI </t>
  </si>
  <si>
    <t xml:space="preserve">NOT YET  EMPOWERED </t>
  </si>
  <si>
    <t xml:space="preserve">MEIRAN  AGBADO  LAGOS </t>
  </si>
  <si>
    <t xml:space="preserve">NOT  YET </t>
  </si>
  <si>
    <t xml:space="preserve">APPEALS PROJECT SHOULD  EMPOWER  ME </t>
  </si>
  <si>
    <t>448c488f-e246-41c1-aa8f-1889636c67c6</t>
  </si>
  <si>
    <t>6.438847 3.922669 0 2000</t>
  </si>
  <si>
    <t>IMG-20211216-WA0017-8_13_29.jpg</t>
  </si>
  <si>
    <t>https://kc.humanitarianresponse.info/media/original?media_file=agricsurvey2022%2Fattachments%2F487ee788ff8b4c5b925b8f6e205892cc%2F605ef5f4-adb3-4a00-a644-bdea940a4419%2FIMG-20211216-WA0017-8_13_29.jpg</t>
  </si>
  <si>
    <t>Sunday Jayeola</t>
  </si>
  <si>
    <t>High cost of feed, transportation, fuel and labour</t>
  </si>
  <si>
    <t>Okegun</t>
  </si>
  <si>
    <t>5000 birds</t>
  </si>
  <si>
    <t>Electricity,No place to dispose waste,</t>
  </si>
  <si>
    <t>Glaught, poor market price, no market control</t>
  </si>
  <si>
    <t>Environmental sanitation, strictly addicted to vaccination and medication program</t>
  </si>
  <si>
    <t>Feed formulation at appreciable price</t>
  </si>
  <si>
    <t>605ef5f4-adb3-4a00-a644-bdea940a4419</t>
  </si>
  <si>
    <t>IMG-20220203-WA0018-9_36_27.jpg</t>
  </si>
  <si>
    <t>https://kc.humanitarianresponse.info/media/original?media_file=agricsurvey2022%2Fattachments%2F487ee788ff8b4c5b925b8f6e205892cc%2F7fbe1234-f792-4334-96a7-3ccfc2cdb7b4%2FIMG-20220203-WA0018-9_36_27.jpg</t>
  </si>
  <si>
    <t>Adedoyin Abiola</t>
  </si>
  <si>
    <t>High cost of fuel, feed ,transportation, labour</t>
  </si>
  <si>
    <t>3000 point of lay birds</t>
  </si>
  <si>
    <t>Poor waste management, glaught, high cost of transportation, high cost of fuel, high cost of labour</t>
  </si>
  <si>
    <t>Follow medication and vaccination program properly, maintaine good hygiene</t>
  </si>
  <si>
    <t>Waste management Technology</t>
  </si>
  <si>
    <t>Poor transportation</t>
  </si>
  <si>
    <t>7fbe1234-f792-4334-96a7-3ccfc2cdb7b4</t>
  </si>
  <si>
    <t>IMG-20211215-WA0091-10_15_43.jpg</t>
  </si>
  <si>
    <t>https://kc.humanitarianresponse.info/media/original?media_file=agricsurvey2022%2Fattachments%2F487ee788ff8b4c5b925b8f6e205892cc%2F43fe229b-fac7-406a-970a-48d3c1995326%2FIMG-20211215-WA0091-10_15_43.jpg</t>
  </si>
  <si>
    <t>Kadiri Moliki</t>
  </si>
  <si>
    <t>High cost of transportation,mild rice</t>
  </si>
  <si>
    <t>850kg</t>
  </si>
  <si>
    <t>No electricity, high cost of transportation</t>
  </si>
  <si>
    <t>Appeals</t>
  </si>
  <si>
    <t>43fe229b-fac7-406a-970a-48d3c1995326</t>
  </si>
  <si>
    <t>6.439096 3.915221 0 2400</t>
  </si>
  <si>
    <t>IMG-20220208-WA0005-18_2_7.jpg</t>
  </si>
  <si>
    <t>https://kc.humanitarianresponse.info/media/original?media_file=agricsurvey2022%2Fattachments%2F487ee788ff8b4c5b925b8f6e205892cc%2Fd86ee70e-6f5a-48fb-9614-d26e47b5c5d9%2FIMG-20220208-WA0005-18_2_7.jpg</t>
  </si>
  <si>
    <t>Oladeji Adewale Rotimi</t>
  </si>
  <si>
    <t>Electricity, high cost of transportation, labour</t>
  </si>
  <si>
    <t>Olaniyi venture</t>
  </si>
  <si>
    <t>Catfish, Tilapia</t>
  </si>
  <si>
    <t>Organic</t>
  </si>
  <si>
    <t>Total water drain, drag net</t>
  </si>
  <si>
    <t>Awareness</t>
  </si>
  <si>
    <t>Market, farm gate</t>
  </si>
  <si>
    <t>Highly recommended</t>
  </si>
  <si>
    <t>d86ee70e-6f5a-48fb-9614-d26e47b5c5d9</t>
  </si>
  <si>
    <t>6.6225492 3.2996932 63.42681884765625 4.922</t>
  </si>
  <si>
    <t>1649837430211.jpg</t>
  </si>
  <si>
    <t>https://kc.humanitarianresponse.info/media/original?media_file=agricsurvey2022%2Fattachments%2F487ee788ff8b4c5b925b8f6e205892cc%2Fbbbb0fab-e977-4bd3-a880-b5fea8c9ee04%2F1649837430211.jpg</t>
  </si>
  <si>
    <t>Oyekan Kehinde Abdullah</t>
  </si>
  <si>
    <t>No business yet not been empowered</t>
  </si>
  <si>
    <t>83 ladoje str oko oba</t>
  </si>
  <si>
    <t>Not been empowered at all so have not started processing</t>
  </si>
  <si>
    <t>They should empower me and give necessary support and financial assistance</t>
  </si>
  <si>
    <t>bbbb0fab-e977-4bd3-a880-b5fea8c9ee04</t>
  </si>
  <si>
    <t>6.629849 3.2990795 61.314453125 4.272</t>
  </si>
  <si>
    <t>1649845464542.jpg</t>
  </si>
  <si>
    <t>https://kc.humanitarianresponse.info/media/original?media_file=agricsurvey2022%2Fattachments%2F487ee788ff8b4c5b925b8f6e205892cc%2F367c976f-9d98-461c-8154-cccc1d4ef55c%2F1649845464542.jpg</t>
  </si>
  <si>
    <t xml:space="preserve">Adegbenro  Omolara  Modinat </t>
  </si>
  <si>
    <t>No sales at my shop wants to rent another outside so I can make sales</t>
  </si>
  <si>
    <t>650kg</t>
  </si>
  <si>
    <t>I do mobile sales presently and the cost of transportation is quite high need a shop outside since there's no sales in my present shop</t>
  </si>
  <si>
    <t>367c976f-9d98-461c-8154-cccc1d4ef55c</t>
  </si>
  <si>
    <t>6.4361228 2.9793367 48.013671875 4.094</t>
  </si>
  <si>
    <t>1649931076290.jpg</t>
  </si>
  <si>
    <t>https://kc.humanitarianresponse.info/media/original?media_file=agricsurvey2022%2Fattachments%2F487ee788ff8b4c5b925b8f6e205892cc%2F5236537b-0ea6-4627-affb-de4fdd6c93fd%2F1649931076290.jpg</t>
  </si>
  <si>
    <t>Edu Babatunde Sulaiman</t>
  </si>
  <si>
    <t xml:space="preserve">Edu Babatunde Sulaiman Enterprises </t>
  </si>
  <si>
    <t>Beside Ascension College, Imeke</t>
  </si>
  <si>
    <t xml:space="preserve">I'm into processing </t>
  </si>
  <si>
    <t>I'm into processing</t>
  </si>
  <si>
    <t xml:space="preserve">Cost of acquisition </t>
  </si>
  <si>
    <t>Environment  is okay</t>
  </si>
  <si>
    <t>Business Loan</t>
  </si>
  <si>
    <t>5236537b-0ea6-4627-affb-de4fdd6c93fd</t>
  </si>
  <si>
    <t>6.4332891 2.8738676 25.0145263671875 4.898</t>
  </si>
  <si>
    <t>1649935660098.jpg</t>
  </si>
  <si>
    <t>https://kc.humanitarianresponse.info/media/original?media_file=agricsurvey2022%2Fattachments%2F487ee788ff8b4c5b925b8f6e205892cc%2F3d4d56da-4777-4f11-955c-b6e52311c726%2F1649935660098.jpg</t>
  </si>
  <si>
    <t>Adebiyi Nasiru Kolawole</t>
  </si>
  <si>
    <t>Ajara Farm Settlement, Ajara</t>
  </si>
  <si>
    <t>Financial Constrains and high cost of feeds</t>
  </si>
  <si>
    <t xml:space="preserve">Vaccination </t>
  </si>
  <si>
    <t>Subsidized feeds</t>
  </si>
  <si>
    <t>3d4d56da-4777-4f11-955c-b6e52311c726</t>
  </si>
  <si>
    <t>6.433581 2.8745093 41.9251708984375 4.922</t>
  </si>
  <si>
    <t>1649936290920.jpg</t>
  </si>
  <si>
    <t>https://kc.humanitarianresponse.info/media/original?media_file=agricsurvey2022%2Fattachments%2F487ee788ff8b4c5b925b8f6e205892cc%2F1139bf71-753c-4ede-b44f-67ead396d707%2F1649936290920.jpg</t>
  </si>
  <si>
    <t>Anthony Athansede</t>
  </si>
  <si>
    <t xml:space="preserve">Ajara Farm Settlement </t>
  </si>
  <si>
    <t xml:space="preserve">High cost of feeding, low sales, price fluctuations </t>
  </si>
  <si>
    <t xml:space="preserve">Price fluctuations </t>
  </si>
  <si>
    <t xml:space="preserve">Subsidized  feeds, price regulation </t>
  </si>
  <si>
    <t>1139bf71-753c-4ede-b44f-67ead396d707</t>
  </si>
  <si>
    <t>6.4337751 2.8748345 37.1318359375 4.055</t>
  </si>
  <si>
    <t>1649937021861.jpg</t>
  </si>
  <si>
    <t>https://kc.humanitarianresponse.info/media/original?media_file=agricsurvey2022%2Fattachments%2F487ee788ff8b4c5b925b8f6e205892cc%2Fec68c612-7784-470c-a35c-54f2759afa63%2F1649937021861.jpg</t>
  </si>
  <si>
    <t>Bamigboye Abdulrasheed</t>
  </si>
  <si>
    <t xml:space="preserve">Ajara Farm  Settlement </t>
  </si>
  <si>
    <t>1Plot</t>
  </si>
  <si>
    <t xml:space="preserve">Vaccination of  birds </t>
  </si>
  <si>
    <t>ec68c612-7784-470c-a35c-54f2759afa63</t>
  </si>
  <si>
    <t>6.4312106 2.8713362 34.506591796875 4.362</t>
  </si>
  <si>
    <t>1649938263221.jpg</t>
  </si>
  <si>
    <t>https://kc.humanitarianresponse.info/media/original?media_file=agricsurvey2022%2Fattachments%2F487ee788ff8b4c5b925b8f6e205892cc%2F11ebd872-d12d-4ada-8a6b-06f63db7434f%2F1649938263221.jpg</t>
  </si>
  <si>
    <t>Akinlolu Mufutau</t>
  </si>
  <si>
    <t xml:space="preserve">High costs of feeds, price fluctuations, epileptic electricity </t>
  </si>
  <si>
    <t>Vaccination of  Birds</t>
  </si>
  <si>
    <t xml:space="preserve">Subsidized  cost of feeds, access to better electricity </t>
  </si>
  <si>
    <t>11ebd872-d12d-4ada-8a6b-06f63db7434f</t>
  </si>
  <si>
    <t>6.6098198 3.2625344 79.56488037109375 4.931</t>
  </si>
  <si>
    <t>1650022569041.jpg</t>
  </si>
  <si>
    <t>https://kc.humanitarianresponse.info/media/original?media_file=agricsurvey2022%2Fattachments%2F487ee788ff8b4c5b925b8f6e205892cc%2F7afd2ca7-4407-4cb1-ae34-8de3d2d21392%2F1650022569041.jpg</t>
  </si>
  <si>
    <t xml:space="preserve">Adewunmi Aishat Oluwapelumi </t>
  </si>
  <si>
    <t>Customers rejecting the rice given as it has excess of shaft, Pricing, Cost of fuel to use the destoning machine(Unstable electricity), Cost of maintaining the shop before I am given the necessary things needed</t>
  </si>
  <si>
    <t>100kg</t>
  </si>
  <si>
    <t>75kg</t>
  </si>
  <si>
    <t xml:space="preserve">Epileptic power supply, fault of machine breakdown </t>
  </si>
  <si>
    <t>Cost of delivery to customers is on the high side whereby it affect profits, cost of inputs like ( Polythene nylon, branded bags)</t>
  </si>
  <si>
    <t>7afd2ca7-4407-4cb1-ae34-8de3d2d21392</t>
  </si>
  <si>
    <t>6.5372295 3.2809161 56.02532958984375 3.9</t>
  </si>
  <si>
    <t>1650030970347.jpg</t>
  </si>
  <si>
    <t>https://kc.humanitarianresponse.info/media/original?media_file=agricsurvey2022%2Fattachments%2F487ee788ff8b4c5b925b8f6e205892cc%2Fe6ac177f-fad0-40ca-b548-3f80282a2ddf%2F1650030970347.jpg</t>
  </si>
  <si>
    <t>Oko Esther Ezinne</t>
  </si>
  <si>
    <t>Competitors,  Epileptic electricity, Government policy,  cost of inputs such as fuel, Branded Nylon</t>
  </si>
  <si>
    <t>35kg</t>
  </si>
  <si>
    <t xml:space="preserve">Epileptic power supply,  cost of fuel, </t>
  </si>
  <si>
    <t>Cost of delivery to customers, Pricing</t>
  </si>
  <si>
    <t xml:space="preserve">The business is still very young, she's just starting up and that pose challenge to some relevant questions </t>
  </si>
  <si>
    <t>e6ac177f-fad0-40ca-b548-3f80282a2ddf</t>
  </si>
  <si>
    <t>6.6659373 3.6066854 87.6671142578125 4.824</t>
  </si>
  <si>
    <t>1650024966383.jpg</t>
  </si>
  <si>
    <t>https://kc.humanitarianresponse.info/media/original?media_file=agricsurvey2022%2Fattachments%2F487ee788ff8b4c5b925b8f6e205892cc%2F4a7e307b-dc5e-400f-b32a-371745b87330%2F1650024966383.jpg</t>
  </si>
  <si>
    <t>MONSURAT  ALASHE</t>
  </si>
  <si>
    <t>ALASHE  M  ABIOLA  VENTURES</t>
  </si>
  <si>
    <t>HOUSE  1 ABUJA  ESTATE  ALEKE  IKORODU</t>
  </si>
  <si>
    <t>CULTURE  FISH  FARMING</t>
  </si>
  <si>
    <t>CAT FISH</t>
  </si>
  <si>
    <t>PELLETED  AND  FLOATING  FEEDS</t>
  </si>
  <si>
    <t>NET  HARVESTING</t>
  </si>
  <si>
    <t>OKAY</t>
  </si>
  <si>
    <t>NEW  TECHNOLOGY</t>
  </si>
  <si>
    <t>CAPITAL, AND  HIGH COST OF PRODUCTION</t>
  </si>
  <si>
    <t>NONE  YET</t>
  </si>
  <si>
    <t>HIGH  TRANSPORTATION  COST</t>
  </si>
  <si>
    <t>4a7e307b-dc5e-400f-b32a-371745b87330</t>
  </si>
  <si>
    <t>6.6666738 3.6077168 63.1202392578125 3.9</t>
  </si>
  <si>
    <t>1650026564502.jpg</t>
  </si>
  <si>
    <t>https://kc.humanitarianresponse.info/media/original?media_file=agricsurvey2022%2Fattachments%2F487ee788ff8b4c5b925b8f6e205892cc%2F45f34451-35f2-4888-9f74-aecc45063422%2F1650026564502.jpg</t>
  </si>
  <si>
    <t>MORENIKE</t>
  </si>
  <si>
    <t>GOVERNMENT  POLICIES</t>
  </si>
  <si>
    <t>OLATOMIDE  MORENIKE  VENTURE</t>
  </si>
  <si>
    <t>PLOT  3 ABUJA  ESTATE  ALEKE  IKORODU  LAGOS</t>
  </si>
  <si>
    <t>PROCESSING</t>
  </si>
  <si>
    <t>CAT  FISH</t>
  </si>
  <si>
    <t>HIGH  COST</t>
  </si>
  <si>
    <t>SAFE</t>
  </si>
  <si>
    <t>45f34451-35f2-4888-9f74-aecc45063422</t>
  </si>
  <si>
    <t>6.66416 3.6055429 71.53948974609375 4.288</t>
  </si>
  <si>
    <t>OLADIMEJI  SHERIFF  ADEYEMI</t>
  </si>
  <si>
    <t xml:space="preserve">OLADIMEJI  SHERIFF  ADEYEMI  ENTERPRISE </t>
  </si>
  <si>
    <t xml:space="preserve">IMOTA IKORODU LAGOS </t>
  </si>
  <si>
    <t xml:space="preserve">FARMING </t>
  </si>
  <si>
    <t xml:space="preserve">INTENSIVE  FARMING </t>
  </si>
  <si>
    <t xml:space="preserve">CAT FISH </t>
  </si>
  <si>
    <t xml:space="preserve">PELLETED AND  FLOATING  FEEDS </t>
  </si>
  <si>
    <t xml:space="preserve">CAPITAL </t>
  </si>
  <si>
    <t xml:space="preserve">REGISTRATION AND  DOCUMENTATION </t>
  </si>
  <si>
    <t xml:space="preserve">SEVERAL </t>
  </si>
  <si>
    <t>2743c2e6-9935-4c5e-b3d1-a4dc4f0b89ad</t>
  </si>
  <si>
    <t>6.6307814 3.5299068 74.9698486328125 4.192</t>
  </si>
  <si>
    <t>1650030473815.jpg</t>
  </si>
  <si>
    <t>https://kc.humanitarianresponse.info/media/original?media_file=agricsurvey2022%2Fattachments%2F487ee788ff8b4c5b925b8f6e205892cc%2Fc4cb4318-a120-4bd3-a932-0767eb0c6a16%2F1650030473815.jpg</t>
  </si>
  <si>
    <t>TAWOSE  OLUKEMI  ABOSEDE</t>
  </si>
  <si>
    <t>TAWOSE  OLUKEMI  VENTURE</t>
  </si>
  <si>
    <t>1/ 7 DOROTHY  AVENUE  OFF  CHURCH  STREET  ITAMAGA  IKORODU  LAGOS</t>
  </si>
  <si>
    <t xml:space="preserve">TRADING </t>
  </si>
  <si>
    <t>INTENSIVE  SYSTEM ( CULTURE  FARMING)</t>
  </si>
  <si>
    <t xml:space="preserve">HIGH COST OF PRODUCTION </t>
  </si>
  <si>
    <t>IMPROVE  TECHNICAL  ADVISE</t>
  </si>
  <si>
    <t xml:space="preserve">CAPITAL AND RIDICULOUS INCREASE IN PRICE OF  THE  FARM INPUTS </t>
  </si>
  <si>
    <t xml:space="preserve">SECURITY CHALLENGES </t>
  </si>
  <si>
    <t>c4cb4318-a120-4bd3-a932-0767eb0c6a16</t>
  </si>
  <si>
    <t>6.6311997 3.5292535 79.75628662109375 4.873</t>
  </si>
  <si>
    <t xml:space="preserve">OLUFEMI </t>
  </si>
  <si>
    <t xml:space="preserve">CAPITAL,  HIGH  COST OF ENERGY AND  ELECTRICITY </t>
  </si>
  <si>
    <t xml:space="preserve">OLUFEMI  FEMI  VENTURE </t>
  </si>
  <si>
    <t xml:space="preserve">AGBOWA  LAGOS </t>
  </si>
  <si>
    <t xml:space="preserve">CAGE CULTURE </t>
  </si>
  <si>
    <t xml:space="preserve">FRESH  FISH </t>
  </si>
  <si>
    <t xml:space="preserve">SEA/ RIVER </t>
  </si>
  <si>
    <t xml:space="preserve">FLOATING  FEEDS </t>
  </si>
  <si>
    <t>NET</t>
  </si>
  <si>
    <t xml:space="preserve">LACK OF  TECHNICAL KNOWLEDGE </t>
  </si>
  <si>
    <t xml:space="preserve">LAGOS  MARKET </t>
  </si>
  <si>
    <t xml:space="preserve">HOW  TO  IMPROVE OUR  PRODUCTIVITY AND  PERFORMANCE </t>
  </si>
  <si>
    <t xml:space="preserve">REGISTRATION  AND DOCUMENTATIONS  WITH  ALL  RELEVANT  AGENCIES OF GOVERNMENT INVOLVED IN  EXPORTATION </t>
  </si>
  <si>
    <t xml:space="preserve">DOCUMENTATION AND  REGISTRATION  WITH  NAFĎAC AND  NEPC </t>
  </si>
  <si>
    <t xml:space="preserve">STANDARDISATION AND  DELAY IN  AIRPORT </t>
  </si>
  <si>
    <t xml:space="preserve">DISTANCE FROM  OKO  OBA  TO  AGBOWA </t>
  </si>
  <si>
    <t>cf0120ff-7311-48ba-a55d-b5980cde4200</t>
  </si>
  <si>
    <t>6.6054145 3.3843795 45.7724609375 4.63</t>
  </si>
  <si>
    <t>1650036056612.jpg</t>
  </si>
  <si>
    <t>https://kc.humanitarianresponse.info/media/original?media_file=agricsurvey2022%2Fattachments%2F487ee788ff8b4c5b925b8f6e205892cc%2F80e15068-8523-446e-bb61-26d7264968da%2F1650036056612.jpg</t>
  </si>
  <si>
    <t>MAKINDE</t>
  </si>
  <si>
    <t xml:space="preserve">IKOSI  KETU  LAGOS </t>
  </si>
  <si>
    <t>IN  AREA OF  MARKETING ( EGG MARKETING  )</t>
  </si>
  <si>
    <t>80e15068-8523-446e-bb61-26d7264968da</t>
  </si>
  <si>
    <t>6.5827005 3.9915817 36.405029296875 4.912</t>
  </si>
  <si>
    <t xml:space="preserve">BANJO RASHEED ISHOLA </t>
  </si>
  <si>
    <t xml:space="preserve">FEED COST, </t>
  </si>
  <si>
    <t>OMONIYI FISH FARMERS CAMS, EPE</t>
  </si>
  <si>
    <t xml:space="preserve">OCEAN </t>
  </si>
  <si>
    <t>FOATING</t>
  </si>
  <si>
    <t xml:space="preserve">DRAGGING </t>
  </si>
  <si>
    <t xml:space="preserve">VERY LIKELY </t>
  </si>
  <si>
    <t xml:space="preserve">LAGOS </t>
  </si>
  <si>
    <t xml:space="preserve">FINACIAL </t>
  </si>
  <si>
    <t xml:space="preserve">RISING FEED COST, OCCASINAL WATWR POLLUTION </t>
  </si>
  <si>
    <t xml:space="preserve">WE DONT EXPORT </t>
  </si>
  <si>
    <t>REFUSAL TO DICLOSE INFORMATION ABOUT OTHERVHOUSEHOLD MEMBERS</t>
  </si>
  <si>
    <t>770a0227-d73f-4433-8419-c2d760c95ede</t>
  </si>
  <si>
    <t>6.6306792 3.9552088 61.96868896484375 3.977</t>
  </si>
  <si>
    <t>1650034183606.jpg</t>
  </si>
  <si>
    <t>https://kc.humanitarianresponse.info/media/original?media_file=agricsurvey2022%2Fattachments%2F487ee788ff8b4c5b925b8f6e205892cc%2F8e81a64f-6835-4631-8233-c28a5ce2a761%2F1650034183606.jpg</t>
  </si>
  <si>
    <t>OYEBABANJI PONLE IBISOLA</t>
  </si>
  <si>
    <t>NO PROJECT IMPLEMENTATION YET</t>
  </si>
  <si>
    <t>PONLE IBISOLA ENTERPRISES</t>
  </si>
  <si>
    <t>AGRI YES SETTLEMENT,  ARAGA, POKA, EPE</t>
  </si>
  <si>
    <t>STREAM</t>
  </si>
  <si>
    <t>SCOOPING AND DRAGGING</t>
  </si>
  <si>
    <t>EXTENSION AND FINANCE</t>
  </si>
  <si>
    <t>HIGH INPUT COST</t>
  </si>
  <si>
    <t>8e81a64f-6835-4631-8233-c28a5ce2a761</t>
  </si>
  <si>
    <t>6.6303205 3.9576364 73.86883544921875 4.776</t>
  </si>
  <si>
    <t>1650031222606.jpg</t>
  </si>
  <si>
    <t>https://kc.humanitarianresponse.info/media/original?media_file=agricsurvey2022%2Fattachments%2F487ee788ff8b4c5b925b8f6e205892cc%2F918becf9-e9c9-4eb6-aa35-bf89bfba2737%2F1650031222606.jpg</t>
  </si>
  <si>
    <t>ADEBORO OLUWAFEMI ELIJAH</t>
  </si>
  <si>
    <t>FEED COST AND DEMAND</t>
  </si>
  <si>
    <t>RISING INPUT COST</t>
  </si>
  <si>
    <t>STRICT ADHERENCE TO BIO SECURITY MEASURES</t>
  </si>
  <si>
    <t xml:space="preserve">FINANCE AND  EXTENSION  SERVICES </t>
  </si>
  <si>
    <t>918becf9-e9c9-4eb6-aa35-bf89bfba2737</t>
  </si>
  <si>
    <t>6.6300823 3.9578047 71.2950439453125 4.824</t>
  </si>
  <si>
    <t>DAVID CHRISTIANA OPEYEMI</t>
  </si>
  <si>
    <t>NO IMPLEMENTATION  YET</t>
  </si>
  <si>
    <t>REFUSAL OF RESPONDENT TO DISCLOSE INFORMATION ABOUT HER CHILDREN</t>
  </si>
  <si>
    <t>b39a17fd-6b9e-4ff2-b098-f63990e4fb06</t>
  </si>
  <si>
    <t>6.5846525 3.9818772 60.82403564453125 4.694</t>
  </si>
  <si>
    <t>1650085843985.jpg</t>
  </si>
  <si>
    <t>https://kc.humanitarianresponse.info/media/original?media_file=agricsurvey2022%2Fattachments%2F487ee788ff8b4c5b925b8f6e205892cc%2F3a211880-5f0d-4eba-a8f4-fa459b3ba9ee%2F1650085843985.jpg</t>
  </si>
  <si>
    <t>OGONBULE YETUNDE MORUFAT</t>
  </si>
  <si>
    <t>DEMAND, CUSTOMERS' PURCHASING POWER</t>
  </si>
  <si>
    <t>I AM INTO MARKETING</t>
  </si>
  <si>
    <t>1,150KG</t>
  </si>
  <si>
    <t>TRANSPORTATION PROBLEMS; ESPECIALLY COST</t>
  </si>
  <si>
    <t>3a211880-5f0d-4eba-a8f4-fa459b3ba9ee</t>
  </si>
  <si>
    <t>6.6160352 3.9518552 47.001708984375 4.727</t>
  </si>
  <si>
    <t>MALAOLU OMOSUBOMI YEMISI</t>
  </si>
  <si>
    <t>AGRIC YES SETTLEMENT,  ARAGA, POKA,  EPE</t>
  </si>
  <si>
    <t>PROJECT NOT YET IMPLEMENTED BY APPEALS</t>
  </si>
  <si>
    <t>54932012-521b-4ac5-a2a8-5101f16d9788</t>
  </si>
  <si>
    <t>OGUNSUYI</t>
  </si>
  <si>
    <t>6.6856356 3.282576 88.36887851640532 4.502</t>
  </si>
  <si>
    <t>1650109639523.jpg</t>
  </si>
  <si>
    <t>https://kc.humanitarianresponse.info/media/original?media_file=agricsurvey2022%2Fattachments%2F487ee788ff8b4c5b925b8f6e205892cc%2F48f0d846-eda7-44f5-81e6-e9dcbd1e4cbb%2F1650109639523.jpg</t>
  </si>
  <si>
    <t>Purple well fish farm</t>
  </si>
  <si>
    <t xml:space="preserve">33,adekunjo off nureni ALAKUKO LAGOS. </t>
  </si>
  <si>
    <t xml:space="preserve">Concrete pond </t>
  </si>
  <si>
    <t xml:space="preserve">Support of farm Inputs by Appeals project </t>
  </si>
  <si>
    <t>HIGH COST OF INPUTS AND fish feeds</t>
  </si>
  <si>
    <t>48f0d846-eda7-44f5-81e6-e9dcbd1e4cbb</t>
  </si>
  <si>
    <t>6.6852761 3.2833126 101.54567590398476 4.451</t>
  </si>
  <si>
    <t>1650108372663.jpg</t>
  </si>
  <si>
    <t>https://kc.humanitarianresponse.info/media/original?media_file=agricsurvey2022%2Fattachments%2F487ee788ff8b4c5b925b8f6e205892cc%2F95d9b4ae-bb61-4e32-80b5-79a958df5d55%2F1650108372663.jpg</t>
  </si>
  <si>
    <t>SHOBOWALE LATEEFAT  OWOLABI</t>
  </si>
  <si>
    <t xml:space="preserve">Owolabi farms </t>
  </si>
  <si>
    <t xml:space="preserve">22, Adekunjo Street off NURENI yussuf ALAKUKO </t>
  </si>
  <si>
    <t xml:space="preserve">Tailoring </t>
  </si>
  <si>
    <t xml:space="preserve">Support of Inputs from other farmers </t>
  </si>
  <si>
    <t xml:space="preserve">HIGH COST OF INPUTS AND FISH FEEDS </t>
  </si>
  <si>
    <t xml:space="preserve">Transportation and appointment </t>
  </si>
  <si>
    <t>95d9b4ae-bb61-4e32-80b5-79a958df5d55</t>
  </si>
  <si>
    <t xml:space="preserve">OGUNSUYI ABIODUN </t>
  </si>
  <si>
    <t>6.684635 3.285008 79.32041982088879 4.912</t>
  </si>
  <si>
    <t>1650107735176.jpg</t>
  </si>
  <si>
    <t>https://kc.humanitarianresponse.info/media/original?media_file=agricsurvey2022%2Fattachments%2F487ee788ff8b4c5b925b8f6e205892cc%2F5ac88fc6-edcb-4d26-9ca3-50ed0e411dd1%2F1650107735176.jpg</t>
  </si>
  <si>
    <t xml:space="preserve">GIWA </t>
  </si>
  <si>
    <t xml:space="preserve">ELECTRICITY 
HIGH COST OF INPUTS </t>
  </si>
  <si>
    <t>Giwa farms</t>
  </si>
  <si>
    <t xml:space="preserve">10, Adekunjo Street NURENI Yussuf ALAKUKO LAGOS </t>
  </si>
  <si>
    <t>Press</t>
  </si>
  <si>
    <t>Bole Hole</t>
  </si>
  <si>
    <t xml:space="preserve">Water 
ELECTRICITY </t>
  </si>
  <si>
    <t>Adaption to regular change of water.</t>
  </si>
  <si>
    <t>Support From Other Farmers.</t>
  </si>
  <si>
    <t>5ac88fc6-edcb-4d26-9ca3-50ed0e411dd1</t>
  </si>
  <si>
    <t>6.6381001 3.264747 53.37891451831467 3.216</t>
  </si>
  <si>
    <t>1649883168527.jpg</t>
  </si>
  <si>
    <t>https://kc.humanitarianresponse.info/media/original?media_file=agricsurvey2022%2Fattachments%2F487ee788ff8b4c5b925b8f6e205892cc%2F2272c655-5f95-4e25-b195-619f8d16fc59%2F1649883168527.jpg</t>
  </si>
  <si>
    <t>Adewale okunbanjo</t>
  </si>
  <si>
    <t>Adewale farms</t>
  </si>
  <si>
    <t xml:space="preserve">9,fatokun Street awori abulegba lagos </t>
  </si>
  <si>
    <t xml:space="preserve">Earthen fish pond </t>
  </si>
  <si>
    <t>Sinking and floating fish feeds</t>
  </si>
  <si>
    <t xml:space="preserve">Support from other farmers </t>
  </si>
  <si>
    <t>HIGH  COST OF INPUTS  and fish feed</t>
  </si>
  <si>
    <t>2272c655-5f95-4e25-b195-619f8d16fc59</t>
  </si>
  <si>
    <t>6.6537471 3.5208408 68.57049560546875 4.931</t>
  </si>
  <si>
    <t>1649856277526.jpg</t>
  </si>
  <si>
    <t>https://kc.humanitarianresponse.info/media/original?media_file=agricsurvey2022%2Fattachments%2F487ee788ff8b4c5b925b8f6e205892cc%2Fefbf884f-2ec9-4769-ae58-4a5d0a008431%2F1649856277526.jpg</t>
  </si>
  <si>
    <t xml:space="preserve">Familua Omobolanle Esther </t>
  </si>
  <si>
    <t>Sales of produce</t>
  </si>
  <si>
    <t>Fish Farm Estate, Odungunyan</t>
  </si>
  <si>
    <t>Sales problems and Rodents attack</t>
  </si>
  <si>
    <t>Glut of eggs</t>
  </si>
  <si>
    <t xml:space="preserve">Safeguard through Biosecurity practices </t>
  </si>
  <si>
    <t>More grant and committed off taker</t>
  </si>
  <si>
    <t xml:space="preserve">No problem </t>
  </si>
  <si>
    <t>efbf884f-2ec9-4769-ae58-4a5d0a008431</t>
  </si>
  <si>
    <t>6.6330082 3.5503685 42.766845703125 4.759</t>
  </si>
  <si>
    <t>1649860485559.jpg</t>
  </si>
  <si>
    <t>https://kc.humanitarianresponse.info/media/original?media_file=agricsurvey2022%2Fattachments%2F487ee788ff8b4c5b925b8f6e205892cc%2Feff18b68-3ae9-45ca-a506-6b4f3f5a86b1%2F1649860485559.jpg</t>
  </si>
  <si>
    <t xml:space="preserve">Alejo Abdulgafar Taiwo </t>
  </si>
  <si>
    <t>Limited funds, inavailabikity of other farm equipment.</t>
  </si>
  <si>
    <t>Alejo Farm</t>
  </si>
  <si>
    <t>32, Gaffari Alejo street, powerline unity estate cele bus stop ijede.</t>
  </si>
  <si>
    <t>Poultry.</t>
  </si>
  <si>
    <t>Intensive production system.</t>
  </si>
  <si>
    <t>Floating and sinking pallets.</t>
  </si>
  <si>
    <t>No barrier.</t>
  </si>
  <si>
    <t xml:space="preserve">Environment open to swamp for discharge of waste and tolerable and manageable no of fish and chicken suitable for environmental sustainability </t>
  </si>
  <si>
    <t xml:space="preserve">Within and outside the state </t>
  </si>
  <si>
    <t>Funds.</t>
  </si>
  <si>
    <t>Funds and modern technology and equipment.</t>
  </si>
  <si>
    <t>eff18b68-3ae9-45ca-a506-6b4f3f5a86b1</t>
  </si>
  <si>
    <t>6.6291698 3.5444003 47.17803955078125 4.995</t>
  </si>
  <si>
    <t>Agbontaen Hillary</t>
  </si>
  <si>
    <t>High cost fish feeds &amp; bad seedling (juveniles)</t>
  </si>
  <si>
    <t>Hills farm.</t>
  </si>
  <si>
    <t xml:space="preserve">40, Egbeyemi street, Idiroko bus /stop ijede rd, ikorodu </t>
  </si>
  <si>
    <t>Consultancy &amp; income from spouse</t>
  </si>
  <si>
    <t xml:space="preserve">Earthen ponds system using intensive management </t>
  </si>
  <si>
    <t>Catfish &amp; Tilapia</t>
  </si>
  <si>
    <t xml:space="preserve">Ground water seepage from swamp </t>
  </si>
  <si>
    <t>Agricultural lime.</t>
  </si>
  <si>
    <t>Manual dragging</t>
  </si>
  <si>
    <t>To be used for storage and preservation of fish &amp; nursery of fish fry</t>
  </si>
  <si>
    <t xml:space="preserve">Difficult to used collapsible  pond in swamp area  were there is no boreholes availability </t>
  </si>
  <si>
    <t>Wastes are  being drop or dump in drainages. which later find their ways to the farms &amp; pond whenever it rains.</t>
  </si>
  <si>
    <t>(Fresh catfish) Within Lagos. (Smoked catfish) outside the county .</t>
  </si>
  <si>
    <t xml:space="preserve">Financial assistance and machinery for increased production </t>
  </si>
  <si>
    <t>Price flexibility &amp; Marketing,
High cost of feed &amp; bad seedling (juveniles)</t>
  </si>
  <si>
    <t>Production/high cost of fish feeds, bad seedling (juveniles/fingerling).Processing/manual &amp; high cost of labourers storage issues,.Logistic/ bad roads .</t>
  </si>
  <si>
    <t>High cost of fish feeds, bad seedling (juveniles/fingerling).</t>
  </si>
  <si>
    <t>Processing/manual &amp; high cost of labourers storage issues.</t>
  </si>
  <si>
    <t>Logistic/ bad roads .</t>
  </si>
  <si>
    <t>ac70a803-89b5-4d8b-8c97-84c54bd8f976</t>
  </si>
  <si>
    <t>6.5741491 3.5639 37.040283203125 4.094</t>
  </si>
  <si>
    <t>1650039434938.jpg</t>
  </si>
  <si>
    <t>https://kc.humanitarianresponse.info/media/original?media_file=agricsurvey2022%2Fattachments%2F487ee788ff8b4c5b925b8f6e205892cc%2F3ef0ad50-9f69-4b55-a3fd-3d4fdbe630d3%2F1650039434938.jpg</t>
  </si>
  <si>
    <t>Ogunsanwo wale</t>
  </si>
  <si>
    <t>Flood</t>
  </si>
  <si>
    <t>AVADIS FARMS</t>
  </si>
  <si>
    <t>Petu oloja Igbe oloja ,Ikorodu</t>
  </si>
  <si>
    <t>Landlord</t>
  </si>
  <si>
    <t xml:space="preserve">Mixed farming </t>
  </si>
  <si>
    <t xml:space="preserve">Ground waterseepage (swap ), well and borehole </t>
  </si>
  <si>
    <t>Within Lagos</t>
  </si>
  <si>
    <t>To desilt the canal</t>
  </si>
  <si>
    <t>3ef0ad50-9f69-4b55-a3fd-3d4fdbe630d3</t>
  </si>
  <si>
    <t>6.577821 3.5679471 70.29058837890625 4.639</t>
  </si>
  <si>
    <t>1650039367505.jpg</t>
  </si>
  <si>
    <t>https://kc.humanitarianresponse.info/media/original?media_file=agricsurvey2022%2Fattachments%2F487ee788ff8b4c5b925b8f6e205892cc%2F911bf9cc-1193-43fa-932c-bbd19b4546dc%2F1650039367505.jpg</t>
  </si>
  <si>
    <t>Adetola Adebanbo Olugbenga</t>
  </si>
  <si>
    <t>Flood and Monkey</t>
  </si>
  <si>
    <t>ADETOLA FARMS</t>
  </si>
  <si>
    <t>Sadofa Street Igbe Oloja,Igbe</t>
  </si>
  <si>
    <t>Ground water seepage</t>
  </si>
  <si>
    <t>No barrier</t>
  </si>
  <si>
    <t>Satisfactory</t>
  </si>
  <si>
    <t>To assist in desilting the canal for well enhanced fish farming business</t>
  </si>
  <si>
    <t>911bf9cc-1193-43fa-932c-bbd19b4546dc</t>
  </si>
  <si>
    <t>6.61733 3.56501 70.732666015625 4.744</t>
  </si>
  <si>
    <t>1650043741240.jpg</t>
  </si>
  <si>
    <t>https://kc.humanitarianresponse.info/media/original?media_file=agricsurvey2022%2Fattachments%2F487ee788ff8b4c5b925b8f6e205892cc%2Faa74f3bc-d16b-45a8-a9f4-fd63b8942704%2F1650043741240.jpg</t>
  </si>
  <si>
    <t>Shonubi Rufus Oluwatosin</t>
  </si>
  <si>
    <t>Climate change and flood</t>
  </si>
  <si>
    <t>WILTOG</t>
  </si>
  <si>
    <t>20, Progressive Estate, Mowo kekere</t>
  </si>
  <si>
    <t>Electrician</t>
  </si>
  <si>
    <t>Fish farming</t>
  </si>
  <si>
    <t>Floating pellets</t>
  </si>
  <si>
    <t>Lime stone</t>
  </si>
  <si>
    <t>Mile 12 and farm gate</t>
  </si>
  <si>
    <t>International training</t>
  </si>
  <si>
    <t>High and unstable cost of feed.
Poor water quality</t>
  </si>
  <si>
    <t xml:space="preserve">Farm in submerged areas which makes assessment difficult </t>
  </si>
  <si>
    <t>aa74f3bc-d16b-45a8-a9f4-fd63b8942704</t>
  </si>
  <si>
    <t>6.6691982 3.5905288 34.5728759765625 4.853</t>
  </si>
  <si>
    <t>1649947268314.jpg</t>
  </si>
  <si>
    <t>https://kc.humanitarianresponse.info/media/original?media_file=agricsurvey2022%2Fattachments%2F487ee788ff8b4c5b925b8f6e205892cc%2F6a5c42c3-3ff0-4f2d-81da-e29eda1bd8c9%2F1649947268314.jpg</t>
  </si>
  <si>
    <t>Ayanlaja Seun</t>
  </si>
  <si>
    <t>Insufficient capital</t>
  </si>
  <si>
    <t>OLOMI FARMS</t>
  </si>
  <si>
    <t>1, Adamo fish farm estate</t>
  </si>
  <si>
    <t>Feeds sales, fish processing and crops</t>
  </si>
  <si>
    <t>Mixed cropping</t>
  </si>
  <si>
    <t>Groundwater seepage and well</t>
  </si>
  <si>
    <t>floating feed and sinking pellets</t>
  </si>
  <si>
    <t>Lime</t>
  </si>
  <si>
    <t>Very suitable and specie acceptable</t>
  </si>
  <si>
    <t>Fresh fish( Bariga ), processed (Canada)</t>
  </si>
  <si>
    <t>Training and retraining of farm</t>
  </si>
  <si>
    <t>Fund, and soft loan</t>
  </si>
  <si>
    <t>NAFDAC, and S.O.N.</t>
  </si>
  <si>
    <t>Moisture content-</t>
  </si>
  <si>
    <t xml:space="preserve">None.
Income was given per cycle </t>
  </si>
  <si>
    <t>6a5c42c3-3ff0-4f2d-81da-e29eda1bd8c9</t>
  </si>
  <si>
    <t>6.6691308 3.5904934 46.015625 4.987</t>
  </si>
  <si>
    <t>1649949576587.jpg</t>
  </si>
  <si>
    <t>https://kc.humanitarianresponse.info/media/original?media_file=agricsurvey2022%2Fattachments%2F487ee788ff8b4c5b925b8f6e205892cc%2F603fb003-0f08-48e1-8d3a-b96e50c5f930%2F1649949576587.jpg</t>
  </si>
  <si>
    <t>Elugbaju Christopher Akinbode</t>
  </si>
  <si>
    <t>Inadequate fund and Monkeys</t>
  </si>
  <si>
    <t>ERI FARMS</t>
  </si>
  <si>
    <t>1c, Adamo fish farm estate</t>
  </si>
  <si>
    <t>Pastor</t>
  </si>
  <si>
    <t>Groundwater seepage (from swamp) tube well</t>
  </si>
  <si>
    <t>Environment friendly</t>
  </si>
  <si>
    <t>Island and Mainland</t>
  </si>
  <si>
    <t>Inadequate fund</t>
  </si>
  <si>
    <t>Not applicable.</t>
  </si>
  <si>
    <t>None ( Mr Christopher gave his income per cycle of 3 times/ year)</t>
  </si>
  <si>
    <t>603fb003-0f08-48e1-8d3a-b96e50c5f930</t>
  </si>
  <si>
    <t>6.6054933 3.5158018 46.9356689453125 4.386</t>
  </si>
  <si>
    <t>1650016699319.jpg</t>
  </si>
  <si>
    <t>https://kc.humanitarianresponse.info/media/original?media_file=agricsurvey2022%2Fattachments%2F487ee788ff8b4c5b925b8f6e205892cc%2F7da23f09-591b-44f4-9095-b335b4d6d480%2F1650016699319.jpg</t>
  </si>
  <si>
    <t>OLUYADI AFEEZ</t>
  </si>
  <si>
    <t>Transportation 
Delayed payment from customers</t>
  </si>
  <si>
    <t>AFEEZ OLUWATOBI OLUYADI ENTERPRISE</t>
  </si>
  <si>
    <t>1, ASANATU KAFFO, STREET,  IKORODU</t>
  </si>
  <si>
    <t>Fish processing</t>
  </si>
  <si>
    <t>Clarias.</t>
  </si>
  <si>
    <t>Farmer is into processing of fish</t>
  </si>
  <si>
    <t>Uses smoking klin</t>
  </si>
  <si>
    <t>Suitable</t>
  </si>
  <si>
    <t>NAFDAC REGISTRATION</t>
  </si>
  <si>
    <t>Transportation  and delayed payments</t>
  </si>
  <si>
    <t>Getting NAFDAC
S.O.N</t>
  </si>
  <si>
    <t>Cot of NAFDAC AND OTHER REGISTRATION</t>
  </si>
  <si>
    <t xml:space="preserve">None.
Income given on monthly basis. </t>
  </si>
  <si>
    <t>7da23f09-591b-44f4-9095-b335b4d6d480</t>
  </si>
  <si>
    <t>6.6854375 3.2824196 69.57551926596169 4.645</t>
  </si>
  <si>
    <t>1650192371651.jpg</t>
  </si>
  <si>
    <t>https://kc.humanitarianresponse.info/media/original?media_file=agricsurvey2022%2Fattachments%2F487ee788ff8b4c5b925b8f6e205892cc%2F1c60c4b1-c2a8-41f1-af9a-9a9798b19526%2F1650192371651.jpg</t>
  </si>
  <si>
    <t>Adewale Matins</t>
  </si>
  <si>
    <t xml:space="preserve">MARTINS FISH FARM </t>
  </si>
  <si>
    <t>16,Adekunjo off nureni yussuf alakuko lagos.</t>
  </si>
  <si>
    <t xml:space="preserve">Collapsible fish pond </t>
  </si>
  <si>
    <t xml:space="preserve">HIGH COST OF FISH FEEDS </t>
  </si>
  <si>
    <t>1c60c4b1-c2a8-41f1-af9a-9a9798b19526</t>
  </si>
  <si>
    <t>6.6852791 3.2833455 99.19359549598036 4.424</t>
  </si>
  <si>
    <t>1650192506871.jpg</t>
  </si>
  <si>
    <t>https://kc.humanitarianresponse.info/media/original?media_file=agricsurvey2022%2Fattachments%2F487ee788ff8b4c5b925b8f6e205892cc%2F133e4083-f244-4ab4-825c-c449897a5b2a%2F1650192506871.jpg</t>
  </si>
  <si>
    <t xml:space="preserve">OLALEYE Adewale </t>
  </si>
  <si>
    <t>OLALEYE FARMS</t>
  </si>
  <si>
    <t>24,Adekunjo Street of nureni yussuf Alakuko lagos.</t>
  </si>
  <si>
    <t xml:space="preserve">Sovieur </t>
  </si>
  <si>
    <t xml:space="preserve">Support from Appeals project </t>
  </si>
  <si>
    <t>133e4083-f244-4ab4-825c-c449897a5b2a</t>
  </si>
  <si>
    <t>6.5833326 3.5861465 -0.91357421875 4.824</t>
  </si>
  <si>
    <t>1650285506687.jpg</t>
  </si>
  <si>
    <t>https://kc.humanitarianresponse.info/media/original?media_file=agricsurvey2022%2Fattachments%2F487ee788ff8b4c5b925b8f6e205892cc%2Ffc6f0396-ca59-4f7e-990a-6c18dea1ba68%2F1650285506687.jpg</t>
  </si>
  <si>
    <t>Ayemoba Rukayetu</t>
  </si>
  <si>
    <t>High cost and  quality  of feed, cost of fuelling.</t>
  </si>
  <si>
    <t>Ayemoba  Rukayetu  Ruth  Ventures</t>
  </si>
  <si>
    <t>Plot 6, Road  C,  Illupeju Estate, Abule Eko, Ijede, Ikorodu</t>
  </si>
  <si>
    <t>,Private and public sector workers</t>
  </si>
  <si>
    <t>,Monoculture</t>
  </si>
  <si>
    <t>Bolehole</t>
  </si>
  <si>
    <t>,Manual</t>
  </si>
  <si>
    <t>No barriers except if training is not involved</t>
  </si>
  <si>
    <t>Satisfactory as farm drains into the swamp</t>
  </si>
  <si>
    <t>Within Ikorodu</t>
  </si>
  <si>
    <t>To train and retrain farmers on new tech</t>
  </si>
  <si>
    <t>Epileptic powersupply ,high cost of feed.</t>
  </si>
  <si>
    <t>Not  applicable</t>
  </si>
  <si>
    <t>fc6f0396-ca59-4f7e-990a-6c18dea1ba68</t>
  </si>
  <si>
    <t>6.610431 3.5870006 67.468017578125 4.561</t>
  </si>
  <si>
    <t>1650292097702.jpg</t>
  </si>
  <si>
    <t>https://kc.humanitarianresponse.info/media/original?media_file=agricsurvey2022%2Fattachments%2F487ee788ff8b4c5b925b8f6e205892cc%2F564cdc6d-0d8f-41eb-9657-0e9fb2dc33fd%2F1650292097702.jpg</t>
  </si>
  <si>
    <t>Eigege Godday Sule</t>
  </si>
  <si>
    <t>22, Ishola street,  Igbodu power line.</t>
  </si>
  <si>
    <t>Defeathering machine and cutter</t>
  </si>
  <si>
    <t>Adequate vaccination</t>
  </si>
  <si>
    <t>Finance and modern equipment</t>
  </si>
  <si>
    <t>564cdc6d-0d8f-41eb-9657-0e9fb2dc33fd</t>
  </si>
  <si>
    <t>6.5786154 3.5868127 48.38726806640625 4.288</t>
  </si>
  <si>
    <t>1650277182993.jpg</t>
  </si>
  <si>
    <t>https://kc.humanitarianresponse.info/media/original?media_file=agricsurvey2022%2Fattachments%2F487ee788ff8b4c5b925b8f6e205892cc%2F32559d58-5bff-4e2b-b6b5-e5b18c0a9401%2F1650277182993.jpg</t>
  </si>
  <si>
    <t>Ogunmola Ibrahim  Jide</t>
  </si>
  <si>
    <t>Marketing</t>
  </si>
  <si>
    <t>Ijede</t>
  </si>
  <si>
    <t>2000 birds, 12,000 Catfish,</t>
  </si>
  <si>
    <t>Increasing price of DOC, unsafe transportation, disposal of wastes</t>
  </si>
  <si>
    <t>. Marketing, storage facilities, disposal of wastes</t>
  </si>
  <si>
    <t>Low farm gate price, means of transport</t>
  </si>
  <si>
    <t>Hygiene,  biosecurity and medication</t>
  </si>
  <si>
    <t>Expansion of farm and processing equipments</t>
  </si>
  <si>
    <t>32559d58-5bff-4e2b-b6b5-e5b18c0a9401</t>
  </si>
  <si>
    <t>6.5787231 3.587072 61.8836669921875 3.9</t>
  </si>
  <si>
    <t>1650279583869.jpg</t>
  </si>
  <si>
    <t>https://kc.humanitarianresponse.info/media/original?media_file=agricsurvey2022%2Fattachments%2F487ee788ff8b4c5b925b8f6e205892cc%2F381fd270-d7b5-4fbe-8538-758ae99beeb3%2F1650279583869.jpg</t>
  </si>
  <si>
    <t>Kehinde Azeez Khadijat</t>
  </si>
  <si>
    <t>Transportation 
Inadequate offtakers</t>
  </si>
  <si>
    <t>Azeez Kehinde Khadijah Enterprises</t>
  </si>
  <si>
    <t>5,Ashiata Ijaoba street. Ilupeju. Abule Eko. Ikorodu. Lagos.</t>
  </si>
  <si>
    <t>Processing</t>
  </si>
  <si>
    <t>Clarias sp.</t>
  </si>
  <si>
    <t xml:space="preserve">Use of smoking klin for processing </t>
  </si>
  <si>
    <t>Cost</t>
  </si>
  <si>
    <t>Inter state</t>
  </si>
  <si>
    <t>Offtakers 
NAFDAC registration</t>
  </si>
  <si>
    <t>Off taking of products</t>
  </si>
  <si>
    <t>NAFDAC registration difficulty 
SON registration</t>
  </si>
  <si>
    <t>NAFDAC approval 
SON approval</t>
  </si>
  <si>
    <t xml:space="preserve">Cost of power
Bad roads </t>
  </si>
  <si>
    <t>381fd270-d7b5-4fbe-8538-758ae99beeb3</t>
  </si>
  <si>
    <t>6.5838834 3.5860938 33.6531982421875 4.094</t>
  </si>
  <si>
    <t>1650282522194.jpg</t>
  </si>
  <si>
    <t>https://kc.humanitarianresponse.info/media/original?media_file=agricsurvey2022%2Fattachments%2F487ee788ff8b4c5b925b8f6e205892cc%2F885aaf13-9041-4b53-b8aa-92fddc348932%2F1650282522194.jpg</t>
  </si>
  <si>
    <t>Alagangan Mohammed</t>
  </si>
  <si>
    <t>Consistency, hardwork</t>
  </si>
  <si>
    <t>Prime Aquaculture</t>
  </si>
  <si>
    <t>4, B Close, Ilupeju Estate, Ijede, Ikorodo</t>
  </si>
  <si>
    <t>Sells feed</t>
  </si>
  <si>
    <t xml:space="preserve">Mixed </t>
  </si>
  <si>
    <t>Heteroclarias, clarias, heterobranchus</t>
  </si>
  <si>
    <t xml:space="preserve">Hand dragging,manual </t>
  </si>
  <si>
    <t xml:space="preserve">Satisfactory and acceptable </t>
  </si>
  <si>
    <t>Local buyers, farm gate</t>
  </si>
  <si>
    <t xml:space="preserve">Promotion of frozen catfish </t>
  </si>
  <si>
    <t>Standard and export approvals</t>
  </si>
  <si>
    <t>Standardization of processing</t>
  </si>
  <si>
    <t>Approvals</t>
  </si>
  <si>
    <t>Nafdac approval and so on</t>
  </si>
  <si>
    <t>Too many sunflies and mosquitoes any time of the day.</t>
  </si>
  <si>
    <t>885aaf13-9041-4b53-b8aa-92fddc348932</t>
  </si>
  <si>
    <t>6.6380928 3.2647872 61.108033864854086 4.288</t>
  </si>
  <si>
    <t>1650313362954.jpg</t>
  </si>
  <si>
    <t>https://kc.humanitarianresponse.info/media/original?media_file=agricsurvey2022%2Fattachments%2F487ee788ff8b4c5b925b8f6e205892cc%2F7a69ddc9-36e6-42fd-b834-bef93b538c6a%2F1650313362954.jpg</t>
  </si>
  <si>
    <t xml:space="preserve">OYELEYE KAZEEM  IDOWU </t>
  </si>
  <si>
    <t xml:space="preserve">Unexpected changes in price of  Inputs  e.g feeds price </t>
  </si>
  <si>
    <t>OLAS FARMS</t>
  </si>
  <si>
    <t xml:space="preserve">3 ADEKUNJO STREET OFF  NURENI YUSSUF ROAD, ALAKUKO LAGOS </t>
  </si>
  <si>
    <t xml:space="preserve">POND CULTURE SYSTEM </t>
  </si>
  <si>
    <t>At table size of average 1kg</t>
  </si>
  <si>
    <t xml:space="preserve">Space of Land, Inadequate electricity supply </t>
  </si>
  <si>
    <t xml:space="preserve">Highly adoptive </t>
  </si>
  <si>
    <t xml:space="preserve">Open market and  corporate market </t>
  </si>
  <si>
    <t>Fellow farmers and government projects (APPEALS)</t>
  </si>
  <si>
    <t xml:space="preserve">ELECTRICITY and HIGH COST OF FEEDS </t>
  </si>
  <si>
    <t xml:space="preserve">Never attempt </t>
  </si>
  <si>
    <t xml:space="preserve">Fixed of appointment with farmers </t>
  </si>
  <si>
    <t>7a69ddc9-36e6-42fd-b834-bef93b538c6a</t>
  </si>
  <si>
    <t xml:space="preserve">OGUNSUYI </t>
  </si>
  <si>
    <t>6.6855178 3.283269 82.96098759632265 3.977</t>
  </si>
  <si>
    <t>1650192468419.jpg</t>
  </si>
  <si>
    <t>https://kc.humanitarianresponse.info/media/original?media_file=agricsurvey2022%2Fattachments%2F487ee788ff8b4c5b925b8f6e205892cc%2F0f994717-10cd-4009-9ebc-10855201db4c%2F1650192468419.jpg</t>
  </si>
  <si>
    <t>Zaheed  Ajibade</t>
  </si>
  <si>
    <t xml:space="preserve">High cost of feeds , irregular electricity. </t>
  </si>
  <si>
    <t xml:space="preserve">AJIBADE FARMS </t>
  </si>
  <si>
    <t xml:space="preserve">No 3,4  zeeheed ajibade Street,  alakuko .lagos state </t>
  </si>
  <si>
    <t xml:space="preserve">Concrete fish pond </t>
  </si>
  <si>
    <t xml:space="preserve">Float through </t>
  </si>
  <si>
    <t xml:space="preserve">Adapted </t>
  </si>
  <si>
    <t xml:space="preserve">Open market makoko </t>
  </si>
  <si>
    <t xml:space="preserve">Government extension agents,  appeal filed specialist, fellow farmers </t>
  </si>
  <si>
    <t xml:space="preserve">HIGH COST OF FEEDS
IRREGULAR ELECTRICITY </t>
  </si>
  <si>
    <t xml:space="preserve"> Never attempt </t>
  </si>
  <si>
    <t>0f994717-10cd-4009-9ebc-10855201db4c</t>
  </si>
  <si>
    <t>6.5844296 3.9815866 55.4306640625 4.094</t>
  </si>
  <si>
    <t>1650349583251.jpg</t>
  </si>
  <si>
    <t>https://kc.humanitarianresponse.info/media/original?media_file=agricsurvey2022%2Fattachments%2F487ee788ff8b4c5b925b8f6e205892cc%2Fc5e5f78e-ec81-4dd4-b800-9465d902e22b%2F1650349583251.jpg</t>
  </si>
  <si>
    <t>ADAMSON TITILAYO JELILAT</t>
  </si>
  <si>
    <t>DISEASES,  COST OF INPUTS, ROAD CONDITIONS</t>
  </si>
  <si>
    <t>RISING COST OF FEED,</t>
  </si>
  <si>
    <t>BAD ROAD, SEASONAL EGG GLUT</t>
  </si>
  <si>
    <t>BIO SECURITY AND ADMINISTRING DRUGS</t>
  </si>
  <si>
    <t>c5e5f78e-ec81-4dd4-b800-9465d902e22b</t>
  </si>
  <si>
    <t>ODUPITAN  ADEREMI</t>
  </si>
  <si>
    <t>6.5845448 3.9813847 54.044189453125 4.208</t>
  </si>
  <si>
    <t>OLADIPUPO ADEBUKOLA ZAINAB</t>
  </si>
  <si>
    <t>NO IMPLEMENTATION YET BY APPEALS PROJECT</t>
  </si>
  <si>
    <t>53ff1bea-6ab5-4c50-bd4e-b483f606acf8</t>
  </si>
  <si>
    <t>6.5048683 3.2018706 29.00634765625 4.931</t>
  </si>
  <si>
    <t>1650361620096.jpg</t>
  </si>
  <si>
    <t>https://kc.humanitarianresponse.info/media/original?media_file=agricsurvey2022%2Fattachments%2F487ee788ff8b4c5b925b8f6e205892cc%2F536609c2-258e-42b9-bcb8-e35b09aaea4f%2F1650361620096.jpg</t>
  </si>
  <si>
    <t>Dr. Richard Hyacinth</t>
  </si>
  <si>
    <t xml:space="preserve">Richard Hyacinth  Enterprises </t>
  </si>
  <si>
    <t>1, Richard Hyacinth  Close, Iba Junction, Iba</t>
  </si>
  <si>
    <t>Mechanized</t>
  </si>
  <si>
    <t>Good</t>
  </si>
  <si>
    <t>Incessant rise in cost of purchasing  feeds</t>
  </si>
  <si>
    <t>536609c2-258e-42b9-bcb8-e35b09aaea4f</t>
  </si>
  <si>
    <t>6.500692 3.1440048 41.80078125 4.824</t>
  </si>
  <si>
    <t>1650364964711.jpg</t>
  </si>
  <si>
    <t>https://kc.humanitarianresponse.info/media/original?media_file=agricsurvey2022%2Fattachments%2F487ee788ff8b4c5b925b8f6e205892cc%2F45c0c4c0-9711-4478-bb90-f238b7d987ba%2F1650364964711.jpg</t>
  </si>
  <si>
    <t>Plus Ogu</t>
  </si>
  <si>
    <t xml:space="preserve">Plus Ogu Enterprises </t>
  </si>
  <si>
    <t>7 Jimoh Aileru Street, Aiyetoro, Ijanikin</t>
  </si>
  <si>
    <t xml:space="preserve">Blue Crown, Eco Float </t>
  </si>
  <si>
    <t xml:space="preserve">Unavailability of these news technologies </t>
  </si>
  <si>
    <t xml:space="preserve">Subsidized feeds </t>
  </si>
  <si>
    <t>High cost  of purchasing  feeds</t>
  </si>
  <si>
    <t>45c0c4c0-9711-4478-bb90-f238b7d987ba</t>
  </si>
  <si>
    <t>6.4708634 3.1481416 46.71588134765625 4.63</t>
  </si>
  <si>
    <t>1650273747339.jpg</t>
  </si>
  <si>
    <t>https://kc.humanitarianresponse.info/media/original?media_file=agricsurvey2022%2Fattachments%2F487ee788ff8b4c5b925b8f6e205892cc%2F13c0399d-cf4d-4595-b0e6-d3ac25439f8c%2F1650273747339.jpg</t>
  </si>
  <si>
    <t>Salako Samson Kayode</t>
  </si>
  <si>
    <t>SK Farms</t>
  </si>
  <si>
    <t>Anuoluwapo  Street, Oke Ibujewu, Ajangbadi, Lagos</t>
  </si>
  <si>
    <t>Blue Crown, Ala Qua</t>
  </si>
  <si>
    <t xml:space="preserve">Access to information </t>
  </si>
  <si>
    <t>Subsidized  feeds</t>
  </si>
  <si>
    <t>13c0399d-cf4d-4595-b0e6-d3ac25439f8c</t>
  </si>
  <si>
    <t>6.470867 3.1481163 41.0535888671875 4.63</t>
  </si>
  <si>
    <t>1650274476701.jpg</t>
  </si>
  <si>
    <t>https://kc.humanitarianresponse.info/media/original?media_file=agricsurvey2022%2Fattachments%2F487ee788ff8b4c5b925b8f6e205892cc%2F46f4bd45-737c-4ad8-abfa-96453726f561%2F1650274476701.jpg</t>
  </si>
  <si>
    <t>Tade Adedamola Azeem</t>
  </si>
  <si>
    <t>Alhaji Tade Farms</t>
  </si>
  <si>
    <t>Oke-Ibujewu, Ajangbadi, Ojo</t>
  </si>
  <si>
    <t>Blue Crown, Ala Qua, AC Feeds</t>
  </si>
  <si>
    <t xml:space="preserve">Cost of Acquisition </t>
  </si>
  <si>
    <t xml:space="preserve">Subsidized cost of feeds </t>
  </si>
  <si>
    <t>46f4bd45-737c-4ad8-abfa-96453726f561</t>
  </si>
  <si>
    <t>6.4708339 3.1481627 50.4027099609375 4.322</t>
  </si>
  <si>
    <t>1650275110473.jpg</t>
  </si>
  <si>
    <t>https://kc.humanitarianresponse.info/media/original?media_file=agricsurvey2022%2Fattachments%2F487ee788ff8b4c5b925b8f6e205892cc%2F871352cf-03f5-4fe3-8556-bf403c308ff5%2F1650275110473.jpg</t>
  </si>
  <si>
    <t>Frank Erume</t>
  </si>
  <si>
    <t>Pawpoze Farms</t>
  </si>
  <si>
    <t xml:space="preserve">Oke Ibujewu, Ajangbadi </t>
  </si>
  <si>
    <t xml:space="preserve">Access to Information </t>
  </si>
  <si>
    <t>871352cf-03f5-4fe3-8556-bf403c308ff5</t>
  </si>
  <si>
    <t>6.4708374 3.148157 51.37640380859375 4.502</t>
  </si>
  <si>
    <t>1650275590493.jpg</t>
  </si>
  <si>
    <t>https://kc.humanitarianresponse.info/media/original?media_file=agricsurvey2022%2Fattachments%2F487ee788ff8b4c5b925b8f6e205892cc%2F7dc40d62-9c37-4f55-bd94-00df86a1e017%2F1650275590493.jpg</t>
  </si>
  <si>
    <t>Raheem Lawal</t>
  </si>
  <si>
    <t>Raimi Lawal Ventures</t>
  </si>
  <si>
    <t>Oke Ibujewu, Ajangbadi</t>
  </si>
  <si>
    <t>Blue Crown, Ala Qua, Cupens, Eco Float</t>
  </si>
  <si>
    <t>7dc40d62-9c37-4f55-bd94-00df86a1e017</t>
  </si>
  <si>
    <t>6.6855082 3.2824661 78.45229095147543 4.853</t>
  </si>
  <si>
    <t>1650364931231.jpg</t>
  </si>
  <si>
    <t>https://kc.humanitarianresponse.info/media/original?media_file=agricsurvey2022%2Fattachments%2F487ee788ff8b4c5b925b8f6e205892cc%2F3796e179-df1f-4767-ac17-47b9cb8b4738%2F1650364931231.jpg</t>
  </si>
  <si>
    <t>Kolawole Shehu Abdul _Qqadri</t>
  </si>
  <si>
    <t>Capital funding</t>
  </si>
  <si>
    <t>Mofem farm</t>
  </si>
  <si>
    <t>16 Adekunjo Street off Nureni yussuf ALAKUKO LAGOS</t>
  </si>
  <si>
    <t>Rearing catfish to table size in collapsible fish pond.</t>
  </si>
  <si>
    <t>Local floating feeds</t>
  </si>
  <si>
    <t>DRAIN WATER FROM THE TANK</t>
  </si>
  <si>
    <t>Adequate adoption</t>
  </si>
  <si>
    <t>Retailer and open market</t>
  </si>
  <si>
    <t>APPEALS PROJECT,FARMERS COOPERATIVE,</t>
  </si>
  <si>
    <t>HIGH COST OF FEEDS</t>
  </si>
  <si>
    <t>3796e179-df1f-4767-ac17-47b9cb8b4738</t>
  </si>
  <si>
    <t>6.6437584 3.317503 67.92052532346646 4.931</t>
  </si>
  <si>
    <t>1650192613190.jpg</t>
  </si>
  <si>
    <t>https://kc.humanitarianresponse.info/media/original?media_file=agricsurvey2022%2Fattachments%2F487ee788ff8b4c5b925b8f6e205892cc%2F53b7742f-d26c-4edf-b0df-943c02ace503%2F1650192613190.jpg</t>
  </si>
  <si>
    <t>APAKHADE PUAL IKHAZO</t>
  </si>
  <si>
    <t xml:space="preserve">Land for expansion </t>
  </si>
  <si>
    <t xml:space="preserve">IKHAZO FISH FARM </t>
  </si>
  <si>
    <t xml:space="preserve">23 Aina Street okooba ifako ijaye ojokoro Lagos </t>
  </si>
  <si>
    <t xml:space="preserve">Trading </t>
  </si>
  <si>
    <t xml:space="preserve">Fish pond culture system </t>
  </si>
  <si>
    <t xml:space="preserve">Pack for sale at 1kg table size </t>
  </si>
  <si>
    <t xml:space="preserve">FARM GATE MARKET </t>
  </si>
  <si>
    <t xml:space="preserve">ADVANTAGEOUS, </t>
  </si>
  <si>
    <t xml:space="preserve">HIGH COST OF INPUTS AND INSUFFICIENT ELECTRICITY </t>
  </si>
  <si>
    <t>53b7742f-d26c-4edf-b0df-943c02ace503</t>
  </si>
  <si>
    <t>6.4981855 3.1437364 39.02001953125 4.931</t>
  </si>
  <si>
    <t>1650383239873.jpg</t>
  </si>
  <si>
    <t>https://kc.humanitarianresponse.info/media/original?media_file=agricsurvey2022%2Fattachments%2F487ee788ff8b4c5b925b8f6e205892cc%2Fced2aefd-e37f-4a5a-97f8-71a101f9ed48%2F1650383239873.jpg</t>
  </si>
  <si>
    <t>Nwachukwu Roseline Abimbola</t>
  </si>
  <si>
    <t>Rose Farms</t>
  </si>
  <si>
    <t>Old Hospital, Ibasa Nla, Aiyetoro, Ijanikin</t>
  </si>
  <si>
    <t>Government  Work</t>
  </si>
  <si>
    <t xml:space="preserve">Good </t>
  </si>
  <si>
    <t>ced2aefd-e37f-4a5a-97f8-71a101f9ed48</t>
  </si>
  <si>
    <t>6.4974821 3.1695035 21.35040283203125 3.9</t>
  </si>
  <si>
    <t>1650386305402.jpg</t>
  </si>
  <si>
    <t>https://kc.humanitarianresponse.info/media/original?media_file=agricsurvey2022%2Fattachments%2F487ee788ff8b4c5b925b8f6e205892cc%2Ff5107b4e-937e-4eb0-8aaf-29cc6fa1142e%2F1650386305402.jpg</t>
  </si>
  <si>
    <t>Oke Esther</t>
  </si>
  <si>
    <t>Iyana Ishashi</t>
  </si>
  <si>
    <t>8 Units</t>
  </si>
  <si>
    <t>APPEALS IS YET TO IMPLEMENT MY VCIP</t>
  </si>
  <si>
    <t xml:space="preserve">Vaccination and fumigation </t>
  </si>
  <si>
    <t>Speedy implementation  of VCIP</t>
  </si>
  <si>
    <t>f5107b4e-937e-4eb0-8aaf-29cc6fa1142e</t>
  </si>
  <si>
    <t>6.6845255 3.2849584 74.54119000121166 4.801</t>
  </si>
  <si>
    <t>1650381153996.jpg</t>
  </si>
  <si>
    <t>https://kc.humanitarianresponse.info/media/original?media_file=agricsurvey2022%2Fattachments%2F487ee788ff8b4c5b925b8f6e205892cc%2Faf2a0783-e752-41ca-a874-4de801176394%2F1650381153996.jpg</t>
  </si>
  <si>
    <t>ADU LEKE</t>
  </si>
  <si>
    <t xml:space="preserve">HIGH COST OF FEEDS AND INSUFFICIENT ELECTRICITY supply </t>
  </si>
  <si>
    <t xml:space="preserve">Adu fish farm </t>
  </si>
  <si>
    <t xml:space="preserve">Nureni yussuf ALAKUKO LAGOS </t>
  </si>
  <si>
    <t xml:space="preserve">SUPPLIER </t>
  </si>
  <si>
    <t xml:space="preserve">COLLAPSIBLE TANK AND  CONCRETE FISH POND CULTURE </t>
  </si>
  <si>
    <t xml:space="preserve">DRAIN WATER FROM THE TANK and sale at 1kg table size. </t>
  </si>
  <si>
    <t xml:space="preserve">Accurate </t>
  </si>
  <si>
    <t xml:space="preserve">RESTAURANT AND HOTEL </t>
  </si>
  <si>
    <t xml:space="preserve">Government Agriculture Agent and Appeals project </t>
  </si>
  <si>
    <t>af2a0783-e752-41ca-a874-4de801176394</t>
  </si>
  <si>
    <t>6.6380349 3.2647732 56.981890130963826 3.216</t>
  </si>
  <si>
    <t>1650391776998.jpg</t>
  </si>
  <si>
    <t>https://kc.humanitarianresponse.info/media/original?media_file=agricsurvey2022%2Fattachments%2F487ee788ff8b4c5b925b8f6e205892cc%2F0c73d98e-215d-403b-a783-bdc9dc048637%2F1650391776998.jpg</t>
  </si>
  <si>
    <t xml:space="preserve">SHOLA  BALOGUN </t>
  </si>
  <si>
    <t>Foreign competitive products  and  scarcity of raw materials( local processed rice).</t>
  </si>
  <si>
    <t>350kg</t>
  </si>
  <si>
    <t xml:space="preserve">350kg </t>
  </si>
  <si>
    <t xml:space="preserve">345kg </t>
  </si>
  <si>
    <t xml:space="preserve">INSUFFICIENT ELECTRICITY supply, scarce of  Inputs </t>
  </si>
  <si>
    <t xml:space="preserve">Competitive and public assumptions. </t>
  </si>
  <si>
    <t xml:space="preserve">Rice farmers </t>
  </si>
  <si>
    <t xml:space="preserve">Appointment </t>
  </si>
  <si>
    <t>0c73d98e-215d-403b-a783-bdc9dc048637</t>
  </si>
  <si>
    <t>6.4971778 3.1124097 13.1485595703125 11.792</t>
  </si>
  <si>
    <t>1650395602525.jpg</t>
  </si>
  <si>
    <t>https://kc.humanitarianresponse.info/media/original?media_file=agricsurvey2022%2Fattachments%2F487ee788ff8b4c5b925b8f6e205892cc%2Fcf879d31-ffcf-4d97-a92b-9de431985079%2F1650395602525.jpg</t>
  </si>
  <si>
    <t>Ojolowo Azeez</t>
  </si>
  <si>
    <t>Oto-Awori</t>
  </si>
  <si>
    <t>2000</t>
  </si>
  <si>
    <t>Slow implementation of  VCIP</t>
  </si>
  <si>
    <t xml:space="preserve">Speedy implementation of  VCIP </t>
  </si>
  <si>
    <t>cf879d31-ffcf-4d97-a92b-9de431985079</t>
  </si>
  <si>
    <t>6.6070493 3.6106191 49.63165283203125 4.62</t>
  </si>
  <si>
    <t>1650374994836.jpg</t>
  </si>
  <si>
    <t>https://kc.humanitarianresponse.info/media/original?media_file=agricsurvey2022%2Fattachments%2F487ee788ff8b4c5b925b8f6e205892cc%2F78851b50-7e4c-420b-a97b-10956a1b0e6d%2F1650374994836.jpg</t>
  </si>
  <si>
    <t>Tiri olayode Oyelowo</t>
  </si>
  <si>
    <t>Economic situations in the country. Buying capacity is low</t>
  </si>
  <si>
    <t>No 6, pipeline ewuowa, Ikorodu Lagos</t>
  </si>
  <si>
    <t>000</t>
  </si>
  <si>
    <t>Scarcity of electricity</t>
  </si>
  <si>
    <t>The buying capacity is very low.</t>
  </si>
  <si>
    <t>We have high biosecurity standards</t>
  </si>
  <si>
    <t>We need subsidy on tax</t>
  </si>
  <si>
    <t xml:space="preserve">None, except for sunflies </t>
  </si>
  <si>
    <t>78851b50-7e4c-420b-a97b-10956a1b0e6d</t>
  </si>
  <si>
    <t>6.5891251 3.605165 48.1494140625 4.269</t>
  </si>
  <si>
    <t>1650377590756.jpg</t>
  </si>
  <si>
    <t>https://kc.humanitarianresponse.info/media/original?media_file=agricsurvey2022%2Fattachments%2F487ee788ff8b4c5b925b8f6e205892cc%2F1cfdbd4d-138e-4a13-aa29-8feb945355cf%2F1650377590756.jpg</t>
  </si>
  <si>
    <t>Aigbe Bathelome Imaria</t>
  </si>
  <si>
    <t>Off take disappointment</t>
  </si>
  <si>
    <t>5,7,9 church street, 0ff Liz Evergo, pry school.  Igbopa</t>
  </si>
  <si>
    <t>Fund,
Poor hatchery product
High cost of all inputs</t>
  </si>
  <si>
    <t>Lack of committed off taker</t>
  </si>
  <si>
    <t>Biosecurity is practiced</t>
  </si>
  <si>
    <t>Fund, soft loan and training</t>
  </si>
  <si>
    <t>1cfdbd4d-138e-4a13-aa29-8feb945355cf</t>
  </si>
  <si>
    <t>6.6166189 3.5639981 72.2828369140625 8.576</t>
  </si>
  <si>
    <t>1650381391092.jpg</t>
  </si>
  <si>
    <t>https://kc.humanitarianresponse.info/media/original?media_file=agricsurvey2022%2Fattachments%2F487ee788ff8b4c5b925b8f6e205892cc%2F6bb88a27-b137-455b-9b28-75322d61d74d%2F1650381391092.jpg</t>
  </si>
  <si>
    <t>Fajimi Ifedolapo Omobolade</t>
  </si>
  <si>
    <t>Power supply
Staffing
Cost of rain</t>
  </si>
  <si>
    <t>Fajimi Ifedolapo Omobolade enterprise</t>
  </si>
  <si>
    <t>19, Hakeem  Ayodele street, Ewu Elepe Ikorodu, Lagos.</t>
  </si>
  <si>
    <t>Production, hat making</t>
  </si>
  <si>
    <t>Earthen  pond farming, processing</t>
  </si>
  <si>
    <t>Catfish, tilapia</t>
  </si>
  <si>
    <t>Nature, borehole</t>
  </si>
  <si>
    <t>Floating and sinking</t>
  </si>
  <si>
    <t>Flooding
Water</t>
  </si>
  <si>
    <t>Within the country and other neighbouring countries</t>
  </si>
  <si>
    <t>Support for nafdac registration and proper export.</t>
  </si>
  <si>
    <t>Rising cost of production
Rising cost of other inputs
Reduced dispensible income of the populace</t>
  </si>
  <si>
    <t>Certifications  nafdac and FDFA</t>
  </si>
  <si>
    <t>Inability to run commercial export because we currently do not have the NAFDAC registration  and export licence</t>
  </si>
  <si>
    <t>ility to run commercial export because we currently do not have the NAFDAC registration  and export licence</t>
  </si>
  <si>
    <t>Cost of freight is really high currently and sometimes, products get broken before arrival</t>
  </si>
  <si>
    <t>6bb88a27-b137-455b-9b28-75322d61d74d</t>
  </si>
  <si>
    <t>6.5871365 3.5680062 49.12493896484375 4.727</t>
  </si>
  <si>
    <t>1650386589077.jpg</t>
  </si>
  <si>
    <t>https://kc.humanitarianresponse.info/media/original?media_file=agricsurvey2022%2Fattachments%2F487ee788ff8b4c5b925b8f6e205892cc%2Fd43a8fea-9bc8-4594-af87-fe5c685b16b0%2F1650386589077.jpg</t>
  </si>
  <si>
    <t>Lameed Monsurat</t>
  </si>
  <si>
    <t>Poor market</t>
  </si>
  <si>
    <t>Plot1,phase 1,Equitable Estate, Igbe Laara</t>
  </si>
  <si>
    <t>Heat stress</t>
  </si>
  <si>
    <t>Lack of processing equipments like defeathering machine</t>
  </si>
  <si>
    <t>Low pricing of birds</t>
  </si>
  <si>
    <t>Biosecurity measures are uphold</t>
  </si>
  <si>
    <t>Training on modern technologies 
Processing equipments 
Provision of committed off taker</t>
  </si>
  <si>
    <t>d43a8fea-9bc8-4594-af87-fe5c685b16b0</t>
  </si>
  <si>
    <t>6.6810956 3.4796139 40.71881103515625 4.029</t>
  </si>
  <si>
    <t>1650352293500.jpg</t>
  </si>
  <si>
    <t>https://kc.humanitarianresponse.info/media/original?media_file=agricsurvey2022%2Fattachments%2F487ee788ff8b4c5b925b8f6e205892cc%2F27df31e8-af8b-415c-a76d-49283d8a0d53%2F1650352293500.jpg</t>
  </si>
  <si>
    <t xml:space="preserve">Yahya-Abdulazeez Qudrah kehinde </t>
  </si>
  <si>
    <t xml:space="preserve">Finance </t>
  </si>
  <si>
    <t>33, Ifeoluwa street, Agbe Omolaye</t>
  </si>
  <si>
    <t>Cost of feed and waste disposal</t>
  </si>
  <si>
    <t xml:space="preserve">Lack modern processing equipments </t>
  </si>
  <si>
    <t>Nothing much</t>
  </si>
  <si>
    <t>Use organic ingredients to raise birds</t>
  </si>
  <si>
    <t xml:space="preserve">Training and soft loan to assist </t>
  </si>
  <si>
    <t>Bad road connecting farmer 's location.</t>
  </si>
  <si>
    <t>27df31e8-af8b-415c-a76d-49283d8a0d53</t>
  </si>
  <si>
    <t>6.6393452 3.5551595 56.05987548828125 4.99</t>
  </si>
  <si>
    <t>1650402882244.jpg</t>
  </si>
  <si>
    <t>https://kc.humanitarianresponse.info/media/original?media_file=agricsurvey2022%2Fattachments%2F487ee788ff8b4c5b925b8f6e205892cc%2F9e374e30-fa59-4991-b6f1-7708180108a6%2F1650402882244.jpg</t>
  </si>
  <si>
    <t>AKINBOBOYE CHARLES OLUFEMI</t>
  </si>
  <si>
    <t>Power Marketing, Unstable prices of inputs, and cost of transportation.</t>
  </si>
  <si>
    <t>Akinboboye Farms</t>
  </si>
  <si>
    <t>1, Akinboboye street Parafa, Ikorodu</t>
  </si>
  <si>
    <t>No other than farming( Fish farming and poultry production).</t>
  </si>
  <si>
    <t>Lime and animal dung</t>
  </si>
  <si>
    <t>Net, manually done.</t>
  </si>
  <si>
    <t>Satisfactory environmental impact and acceptable fish species.</t>
  </si>
  <si>
    <t>To assist in the cost of input stability and get committed off takers for fish.</t>
  </si>
  <si>
    <t>Unstable cost of input 
Epileptic power supply 
Poor and low pricing of fish</t>
  </si>
  <si>
    <t>NAFDAC registration and little awareness on catfish</t>
  </si>
  <si>
    <t>High cost of transportation,  Bill's.</t>
  </si>
  <si>
    <t>Long distance trek on hilly bad road.
Income given on monthly basis.</t>
  </si>
  <si>
    <t>9e374e30-fa59-4991-b6f1-7708180108a6</t>
  </si>
  <si>
    <t>6.6633262 3.2662651 70.53935463780259 3.859</t>
  </si>
  <si>
    <t>1650396046323.jpg</t>
  </si>
  <si>
    <t>https://kc.humanitarianresponse.info/media/original?media_file=agricsurvey2022%2Fattachments%2F487ee788ff8b4c5b925b8f6e205892cc%2F37542e01-4902-4c06-bde3-9dad562ffc4a%2F1650396046323.jpg</t>
  </si>
  <si>
    <t xml:space="preserve">Kola Oladimeji </t>
  </si>
  <si>
    <t xml:space="preserve"> INSUFFICIENT ELECTRICITY SUPPLY AND HIGH COST UTILITY BILLS </t>
  </si>
  <si>
    <t xml:space="preserve">3.2 metric tonnes </t>
  </si>
  <si>
    <t xml:space="preserve">3200kg </t>
  </si>
  <si>
    <t>2800kg</t>
  </si>
  <si>
    <t xml:space="preserve">INSUFFICIENT ELECTRICITY SUPPLY, scarcity of Inputs </t>
  </si>
  <si>
    <t xml:space="preserve">Competitive market with foreign rice </t>
  </si>
  <si>
    <t>37542e01-4902-4c06-bde3-9dad562ffc4a</t>
  </si>
  <si>
    <t>6.6380287 3.2648592 61.818205981137474 3.216</t>
  </si>
  <si>
    <t>1650448735741.jpg</t>
  </si>
  <si>
    <t>https://kc.humanitarianresponse.info/media/original?media_file=agricsurvey2022%2Fattachments%2F487ee788ff8b4c5b925b8f6e205892cc%2F4eb8de24-db7b-4afe-94f0-5b014410924e%2F1650448735741.jpg</t>
  </si>
  <si>
    <t xml:space="preserve">Daramola ibiyemi dorcas </t>
  </si>
  <si>
    <t>Dorcas farms</t>
  </si>
  <si>
    <t xml:space="preserve">27,unity Road Alakuko off nureni yussuf lagos </t>
  </si>
  <si>
    <t>4eb8de24-db7b-4afe-94f0-5b014410924e</t>
  </si>
  <si>
    <t>6.6404818 3.3173753 64.74022439965496 3.216</t>
  </si>
  <si>
    <t>1650464240759.jpg</t>
  </si>
  <si>
    <t>https://kc.humanitarianresponse.info/media/original?media_file=agricsurvey2022%2Fattachments%2F487ee788ff8b4c5b925b8f6e205892cc%2F6bc0df7f-7176-4ed9-ae07-f5ba426c3528%2F1650464240759.jpg</t>
  </si>
  <si>
    <t>Oyesiji ABIODUN Ismail</t>
  </si>
  <si>
    <t>10000kg</t>
  </si>
  <si>
    <t xml:space="preserve">Scarcity of Inputs 
ELECTRICITY </t>
  </si>
  <si>
    <t xml:space="preserve">Time factor and transportation of appointment </t>
  </si>
  <si>
    <t>6bc0df7f-7176-4ed9-ae07-f5ba426c3528</t>
  </si>
  <si>
    <t>O</t>
  </si>
  <si>
    <t>6.6599898 3.2643776 63.71241042656456 4.556</t>
  </si>
  <si>
    <t>1650484692954.jpg</t>
  </si>
  <si>
    <t>https://kc.humanitarianresponse.info/media/original?media_file=agricsurvey2022%2Fattachments%2F487ee788ff8b4c5b925b8f6e205892cc%2F6fe53fa4-391f-47a6-9125-d52398e98f87%2F1650484692954.jpg</t>
  </si>
  <si>
    <t>Oyedele latifat omobola</t>
  </si>
  <si>
    <t>01</t>
  </si>
  <si>
    <t>1400kg</t>
  </si>
  <si>
    <t xml:space="preserve">Competitive market  with foreign products </t>
  </si>
  <si>
    <t xml:space="preserve">Time factor, transportation and appointment. </t>
  </si>
  <si>
    <t>6fe53fa4-391f-47a6-9125-d52398e98f87</t>
  </si>
  <si>
    <t>6.458423 3.1411403 25.18267822265625 4.143</t>
  </si>
  <si>
    <t>1650479378084.jpg</t>
  </si>
  <si>
    <t>https://kc.humanitarianresponse.info/media/original?media_file=agricsurvey2022%2Fattachments%2F487ee788ff8b4c5b925b8f6e205892cc%2F3ef9ba2b-a40a-423b-b88d-48c95533e445%2F1650479378084.jpg</t>
  </si>
  <si>
    <t>Balogun Kamoru Adewale</t>
  </si>
  <si>
    <t xml:space="preserve">Balogun Kamoru Adewale  Enterprises </t>
  </si>
  <si>
    <t>18 Alidu Avenue, Shibiri</t>
  </si>
  <si>
    <t>Local Fields</t>
  </si>
  <si>
    <t xml:space="preserve">Cost of  acquisition </t>
  </si>
  <si>
    <t>Security challenges</t>
  </si>
  <si>
    <t>Iba</t>
  </si>
  <si>
    <t xml:space="preserve">Financial Assistance  for Business Expansion </t>
  </si>
  <si>
    <t>3ef9ba2b-a40a-423b-b88d-48c95533e445</t>
  </si>
  <si>
    <t>6.4332991 2.873841 31.91754150390625 4.424</t>
  </si>
  <si>
    <t>1649935983484.jpg</t>
  </si>
  <si>
    <t>https://kc.humanitarianresponse.info/media/original?media_file=agricsurvey2022%2Fattachments%2F487ee788ff8b4c5b925b8f6e205892cc%2F59cf123b-eb11-4e4f-87db-700cdff9db7f%2F1649935983484.jpg</t>
  </si>
  <si>
    <t>Ogabi Victoria  Noviyon</t>
  </si>
  <si>
    <t xml:space="preserve">Ajara Farm Settlement,  Ajara, Badagry </t>
  </si>
  <si>
    <t xml:space="preserve">1/4 Plot </t>
  </si>
  <si>
    <t xml:space="preserve">Inadequate space and lack of funds </t>
  </si>
  <si>
    <t>Constant Bio Security  Process</t>
  </si>
  <si>
    <t>Allocation of  more space and provision of  funding</t>
  </si>
  <si>
    <t>59cf123b-eb11-4e4f-87db-700cdff9db7f</t>
  </si>
  <si>
    <t>6.4332906 2.873837 32.208740234375 4.424</t>
  </si>
  <si>
    <t>1650525107760.jpg</t>
  </si>
  <si>
    <t>https://kc.humanitarianresponse.info/media/original?media_file=agricsurvey2022%2Fattachments%2F487ee788ff8b4c5b925b8f6e205892cc%2F04ccba2f-dd12-4455-9cce-f040ff7c7b34%2F1650525107760.jpg</t>
  </si>
  <si>
    <t>Whenu Semako Oviavo</t>
  </si>
  <si>
    <t>3/4 Plot</t>
  </si>
  <si>
    <t>Lack of funds and space for business  expansion</t>
  </si>
  <si>
    <t>Inadequate space</t>
  </si>
  <si>
    <t>Fumigation, vaccination  and foot bath</t>
  </si>
  <si>
    <t>Allocation of  more space and provision  of Grant's and soft loans</t>
  </si>
  <si>
    <t>04ccba2f-dd12-4455-9cce-f040ff7c7b34</t>
  </si>
  <si>
    <t>6.4657002 2.9110507 32.62933349609375 3.9</t>
  </si>
  <si>
    <t>1650525640114.jpg</t>
  </si>
  <si>
    <t>https://kc.humanitarianresponse.info/media/original?media_file=agricsurvey2022%2Fattachments%2F487ee788ff8b4c5b925b8f6e205892cc%2F1568bf75-69df-47cd-b9e9-95d5b25a92e6%2F1650525640114.jpg</t>
  </si>
  <si>
    <t xml:space="preserve">Awojobi Abiodun </t>
  </si>
  <si>
    <t xml:space="preserve">Awojobi Abiodun  Enterprises </t>
  </si>
  <si>
    <t>Agbovipe, Ajara</t>
  </si>
  <si>
    <t xml:space="preserve">Blue Crown </t>
  </si>
  <si>
    <t xml:space="preserve">Non Availability  of these new technologies </t>
  </si>
  <si>
    <t>Incessant rise in cost of feeds</t>
  </si>
  <si>
    <t>1568bf75-69df-47cd-b9e9-95d5b25a92e6</t>
  </si>
  <si>
    <t>6.6380632 3.2647448 56.81571910601719 3.859</t>
  </si>
  <si>
    <t>1650526551802.jpg</t>
  </si>
  <si>
    <t>https://kc.humanitarianresponse.info/media/original?media_file=agricsurvey2022%2Fattachments%2F487ee788ff8b4c5b925b8f6e205892cc%2Ff1d826de-c95e-44f0-8042-58daa87bfbfa%2F1650526551802.jpg</t>
  </si>
  <si>
    <t>Fadekemi Irewole</t>
  </si>
  <si>
    <t xml:space="preserve">ELECTRICITY 
Scarcity of Inputs </t>
  </si>
  <si>
    <t xml:space="preserve">Millenium Housing Estate Ojokoro lagos </t>
  </si>
  <si>
    <t>ELECTRICITY 
Scarcity Of Inputs</t>
  </si>
  <si>
    <t xml:space="preserve">COMPETITIVE MARKET WITH FOREIGN PRODUCTS </t>
  </si>
  <si>
    <t xml:space="preserve">Project empowerment 
Alliance </t>
  </si>
  <si>
    <t>f1d826de-c95e-44f0-8042-58daa87bfbfa</t>
  </si>
  <si>
    <t>6.4544428 3.2062188 29.6414794921875 4.502</t>
  </si>
  <si>
    <t>1650531123605.jpg</t>
  </si>
  <si>
    <t>https://kc.humanitarianresponse.info/media/original?media_file=agricsurvey2022%2Fattachments%2F487ee788ff8b4c5b925b8f6e205892cc%2F01f94980-c23d-41e8-987e-852a0b35f4b5%2F1650531123605.jpg</t>
  </si>
  <si>
    <t>Oyetubo Mary</t>
  </si>
  <si>
    <t>Yeye Arolu Street, Ikemo Quarters, Ojo</t>
  </si>
  <si>
    <t>Slow implementation of VCIP</t>
  </si>
  <si>
    <t xml:space="preserve">Slow implementation of  VCIP </t>
  </si>
  <si>
    <t xml:space="preserve">Slow implementation of VCIP </t>
  </si>
  <si>
    <t xml:space="preserve">Speedy implementation of VCIP </t>
  </si>
  <si>
    <t>01f94980-c23d-41e8-987e-852a0b35f4b5</t>
  </si>
  <si>
    <t>6.5043883 3.204805 26.96087646484375 4.801</t>
  </si>
  <si>
    <t>1650534427962.jpg</t>
  </si>
  <si>
    <t>https://kc.humanitarianresponse.info/media/original?media_file=agricsurvey2022%2Fattachments%2F487ee788ff8b4c5b925b8f6e205892cc%2Fcaaed982-483a-4f21-be3f-d080f3b0d5c5%2F1650534427962.jpg</t>
  </si>
  <si>
    <t>Akintola  Aminat Omobolanle</t>
  </si>
  <si>
    <t>1/4 of Plot</t>
  </si>
  <si>
    <t xml:space="preserve">Offensive Smell, Slow implementation  of  VCIP </t>
  </si>
  <si>
    <t>Vaccination  and fumigation</t>
  </si>
  <si>
    <t>caaed982-483a-4f21-be3f-d080f3b0d5c5</t>
  </si>
  <si>
    <t>6.4708415 3.1481509 49.2738037109375 4.269</t>
  </si>
  <si>
    <t>1650569942429.png</t>
  </si>
  <si>
    <t>https://kc.humanitarianresponse.info/media/original?media_file=agricsurvey2022%2Fattachments%2F487ee788ff8b4c5b925b8f6e205892cc%2Fa1064615-29ea-4ec7-863d-440233421387%2F1650569942429.png</t>
  </si>
  <si>
    <t>Afenikhena Joseph</t>
  </si>
  <si>
    <t>Afenikhena Joseph Enterprises</t>
  </si>
  <si>
    <t>Oke Ibu Jewu, Ajangbadi</t>
  </si>
  <si>
    <t>Blue Crown,  Ala Qua</t>
  </si>
  <si>
    <t>Lack of Information</t>
  </si>
  <si>
    <t>Provision of subsidized feeds</t>
  </si>
  <si>
    <t>a1064615-29ea-4ec7-863d-440233421387</t>
  </si>
  <si>
    <t>6.4708446 3.1481525 50.24237060546875 4.639</t>
  </si>
  <si>
    <t>1650569826511.png</t>
  </si>
  <si>
    <t>https://kc.humanitarianresponse.info/media/original?media_file=agricsurvey2022%2Fattachments%2F487ee788ff8b4c5b925b8f6e205892cc%2F28d0ce47-3f15-44c3-9469-03c95f41d5ea%2F1650569826511.png</t>
  </si>
  <si>
    <t>Abiola Micheal Adebisi</t>
  </si>
  <si>
    <t>Abiola Micheal  Farm</t>
  </si>
  <si>
    <t>Clergyman</t>
  </si>
  <si>
    <t>Blue Crown,  Eco Float</t>
  </si>
  <si>
    <t>High cost of acquisition</t>
  </si>
  <si>
    <t>Daily increase in cost of feeds</t>
  </si>
  <si>
    <t>28d0ce47-3f15-44c3-9469-03c95f41d5ea</t>
  </si>
  <si>
    <t>6.50726 3.1995749 22.90081787109375 4.347</t>
  </si>
  <si>
    <t>1650539914391.jpg</t>
  </si>
  <si>
    <t>https://kc.humanitarianresponse.info/media/original?media_file=agricsurvey2022%2Fattachments%2F487ee788ff8b4c5b925b8f6e205892cc%2Fdf5b1e45-2ece-499e-8b92-1d3ff68e9a55%2F1650539914391.jpg</t>
  </si>
  <si>
    <t>Sanni Musa Ayinde</t>
  </si>
  <si>
    <t xml:space="preserve">Iba </t>
  </si>
  <si>
    <t xml:space="preserve">Processing </t>
  </si>
  <si>
    <t xml:space="preserve">Vaccination  and  adequate  cleaning </t>
  </si>
  <si>
    <t>df5b1e45-2ece-499e-8b92-1d3ff68e9a55</t>
  </si>
  <si>
    <t>6.4834212 3.1717256 30.606689453125 4.853</t>
  </si>
  <si>
    <t>1650570030096.jpg</t>
  </si>
  <si>
    <t>https://kc.humanitarianresponse.info/media/original?media_file=agricsurvey2022%2Fattachments%2F487ee788ff8b4c5b925b8f6e205892cc%2Fd63b24a8-c7ba-439b-9767-d186f7c1cd4e%2F1650570030096.jpg</t>
  </si>
  <si>
    <t xml:space="preserve">Ajo Ibrahim  Babatunde </t>
  </si>
  <si>
    <t>Isashi</t>
  </si>
  <si>
    <t xml:space="preserve">None as VCIP is yet to be implemented </t>
  </si>
  <si>
    <t>d63b24a8-c7ba-439b-9767-d186f7c1cd4e</t>
  </si>
  <si>
    <t>Oluwamuyiwa</t>
  </si>
  <si>
    <t>6.6236491 3.4973111 42.47479248046875 4.502</t>
  </si>
  <si>
    <t>1650623689297.jpg</t>
  </si>
  <si>
    <t>https://kc.humanitarianresponse.info/media/original?media_file=agricsurvey2022%2Fattachments%2F487ee788ff8b4c5b925b8f6e205892cc%2F03c81ec6-d853-4774-b1bb-e1614c50a2fd%2F1650623689297.jpg</t>
  </si>
  <si>
    <t>Oyeyinka Ebenezer Seun</t>
  </si>
  <si>
    <t>5000kg</t>
  </si>
  <si>
    <t>4500kg</t>
  </si>
  <si>
    <t>Accessibility of grains, cost of logistics, cost of fuel</t>
  </si>
  <si>
    <t>Cost of delivery to customers, No price control</t>
  </si>
  <si>
    <t>03c81ec6-d853-4774-b1bb-e1614c50a2fd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</si>
</sst>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yyyy\-mm\-dd"/>
    <numFmt numFmtId="165" formatCode="_(* #,##0_);_(* \(#,##0\);_(* &quot;-&quot;??_);_(@_)"/>
    <numFmt numFmtId="168" formatCode="0.0"/>
  </numFmts>
  <fonts count="4" x14ac:knownFonts="1">
    <font>
      <sz val="11"/>
      <color theme="1"/>
      <name val="Calibri"/>
      <family val="2"/>
      <scheme val="minor"/>
    </font>
    <font>
      <sz val="11"/>
      <color theme="1"/>
      <name val="Calibri"/>
      <family val="2"/>
      <scheme val="minor"/>
    </font>
    <font>
      <sz val="12"/>
      <color rgb="FF000000"/>
      <name val="Calibri"/>
      <family val="2"/>
      <scheme val="minor"/>
    </font>
    <font>
      <u/>
      <sz val="11"/>
      <color theme="10"/>
      <name val="Calibri"/>
      <family val="2"/>
    </font>
  </fonts>
  <fills count="2">
    <fill>
      <patternFill patternType="none"/>
    </fill>
    <fill>
      <patternFill patternType="gray125"/>
    </fill>
  </fills>
  <borders count="5">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3">
    <xf numFmtId="0" fontId="0" fillId="0" borderId="0"/>
    <xf numFmtId="43" fontId="1" fillId="0" borderId="0" applyFont="0" applyFill="0" applyBorder="0" applyAlignment="0" applyProtection="0"/>
    <xf numFmtId="0" fontId="3" fillId="0" borderId="0" applyNumberFormat="0" applyFill="0" applyBorder="0" applyAlignment="0" applyProtection="0">
      <alignment vertical="top"/>
      <protection locked="0"/>
    </xf>
  </cellStyleXfs>
  <cellXfs count="18">
    <xf numFmtId="0" fontId="0" fillId="0" borderId="0" xfId="0"/>
    <xf numFmtId="164" fontId="0" fillId="0" borderId="0" xfId="0" applyNumberFormat="1"/>
    <xf numFmtId="0" fontId="0" fillId="0" borderId="1" xfId="0" applyBorder="1"/>
    <xf numFmtId="1" fontId="0" fillId="0" borderId="1" xfId="0" applyNumberFormat="1" applyBorder="1"/>
    <xf numFmtId="165" fontId="0" fillId="0" borderId="1" xfId="1" applyNumberFormat="1" applyFont="1" applyBorder="1"/>
    <xf numFmtId="16" fontId="0" fillId="0" borderId="1" xfId="0" applyNumberFormat="1" applyBorder="1"/>
    <xf numFmtId="0" fontId="0" fillId="0" borderId="1" xfId="0" applyFill="1" applyBorder="1"/>
    <xf numFmtId="0" fontId="0" fillId="0" borderId="0" xfId="0" applyBorder="1"/>
    <xf numFmtId="165" fontId="0" fillId="0" borderId="1" xfId="1" applyNumberFormat="1" applyFont="1" applyFill="1" applyBorder="1"/>
    <xf numFmtId="0" fontId="2" fillId="0" borderId="1" xfId="0" applyFont="1" applyBorder="1"/>
    <xf numFmtId="0" fontId="2" fillId="0" borderId="2" xfId="0" applyFont="1" applyBorder="1"/>
    <xf numFmtId="0" fontId="2" fillId="0" borderId="3" xfId="0" applyFont="1" applyBorder="1"/>
    <xf numFmtId="0" fontId="2" fillId="0" borderId="4" xfId="0" applyFont="1" applyBorder="1"/>
    <xf numFmtId="168" fontId="2" fillId="0" borderId="4" xfId="0" applyNumberFormat="1" applyFont="1" applyBorder="1"/>
    <xf numFmtId="165" fontId="0" fillId="0" borderId="0" xfId="1" applyNumberFormat="1" applyFont="1"/>
    <xf numFmtId="1" fontId="0" fillId="0" borderId="0" xfId="0" applyNumberFormat="1"/>
    <xf numFmtId="165" fontId="0" fillId="0" borderId="1" xfId="0" applyNumberFormat="1" applyFill="1" applyBorder="1"/>
    <xf numFmtId="0" fontId="3" fillId="0" borderId="0" xfId="2" applyAlignment="1" applyProtection="1"/>
  </cellXfs>
  <cellStyles count="3">
    <cellStyle name="Comma" xfId="1" builtinId="3"/>
    <cellStyle name="Hyperlink 2" xfId="2" xr:uid="{8D4586AB-893D-8D4E-91F3-C5E06DA025E9}"/>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9.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0.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41.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42.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Local Govenment Area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ANALYSIS!$C$5</c:f>
              <c:strCache>
                <c:ptCount val="1"/>
                <c:pt idx="0">
                  <c:v>Percentage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ANALYSIS!$A$6:$A$18</c:f>
              <c:strCache>
                <c:ptCount val="13"/>
                <c:pt idx="0">
                  <c:v>Alimosho</c:v>
                </c:pt>
                <c:pt idx="1">
                  <c:v>Agege</c:v>
                </c:pt>
                <c:pt idx="2">
                  <c:v>Epe</c:v>
                </c:pt>
                <c:pt idx="3">
                  <c:v>Ikorodu</c:v>
                </c:pt>
                <c:pt idx="4">
                  <c:v>Ibeju Lekki</c:v>
                </c:pt>
                <c:pt idx="5">
                  <c:v>Ifako  Ijaye</c:v>
                </c:pt>
                <c:pt idx="6">
                  <c:v>Amuwo  Odofin</c:v>
                </c:pt>
                <c:pt idx="7">
                  <c:v>Mushin</c:v>
                </c:pt>
                <c:pt idx="8">
                  <c:v>Apapa</c:v>
                </c:pt>
                <c:pt idx="9">
                  <c:v>Kosofe</c:v>
                </c:pt>
                <c:pt idx="10">
                  <c:v>Badagry</c:v>
                </c:pt>
                <c:pt idx="11">
                  <c:v>Ojo</c:v>
                </c:pt>
                <c:pt idx="12">
                  <c:v>Oshodi Isolo</c:v>
                </c:pt>
              </c:strCache>
            </c:strRef>
          </c:cat>
          <c:val>
            <c:numRef>
              <c:f>ANALYSIS!$C$6:$C$18</c:f>
              <c:numCache>
                <c:formatCode>0</c:formatCode>
                <c:ptCount val="13"/>
                <c:pt idx="0">
                  <c:v>26.690391459074732</c:v>
                </c:pt>
                <c:pt idx="1">
                  <c:v>13.523131672597867</c:v>
                </c:pt>
                <c:pt idx="2">
                  <c:v>10.320284697508896</c:v>
                </c:pt>
                <c:pt idx="3">
                  <c:v>17.793594306049823</c:v>
                </c:pt>
                <c:pt idx="4">
                  <c:v>10.320284697508896</c:v>
                </c:pt>
                <c:pt idx="5">
                  <c:v>6.7615658362989333</c:v>
                </c:pt>
                <c:pt idx="6">
                  <c:v>0.71174377224199281</c:v>
                </c:pt>
                <c:pt idx="7">
                  <c:v>0.35587188612099641</c:v>
                </c:pt>
                <c:pt idx="8">
                  <c:v>0.35587188612099641</c:v>
                </c:pt>
                <c:pt idx="9">
                  <c:v>0.35587188612099641</c:v>
                </c:pt>
                <c:pt idx="10">
                  <c:v>7.4733096085409247</c:v>
                </c:pt>
                <c:pt idx="11">
                  <c:v>4.9822064056939501</c:v>
                </c:pt>
                <c:pt idx="12">
                  <c:v>0.35587188612099641</c:v>
                </c:pt>
              </c:numCache>
            </c:numRef>
          </c:val>
          <c:extLst>
            <c:ext xmlns:c16="http://schemas.microsoft.com/office/drawing/2014/chart" uri="{C3380CC4-5D6E-409C-BE32-E72D297353CC}">
              <c16:uniqueId val="{00000000-1A55-4887-9E61-757437633582}"/>
            </c:ext>
          </c:extLst>
        </c:ser>
        <c:dLbls>
          <c:showLegendKey val="0"/>
          <c:showVal val="0"/>
          <c:showCatName val="0"/>
          <c:showSerName val="0"/>
          <c:showPercent val="0"/>
          <c:showBubbleSize val="0"/>
        </c:dLbls>
        <c:gapWidth val="219"/>
        <c:overlap val="-27"/>
        <c:axId val="352967368"/>
        <c:axId val="352965408"/>
      </c:barChart>
      <c:catAx>
        <c:axId val="352967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2965408"/>
        <c:crosses val="autoZero"/>
        <c:auto val="1"/>
        <c:lblAlgn val="ctr"/>
        <c:lblOffset val="100"/>
        <c:noMultiLvlLbl val="0"/>
      </c:catAx>
      <c:valAx>
        <c:axId val="35296540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29673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Household value chain under appeals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ANALYSIS!$C$504</c:f>
              <c:strCache>
                <c:ptCount val="1"/>
                <c:pt idx="0">
                  <c:v>percentage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ANALYSIS!$A$505:$A$507</c:f>
              <c:strCache>
                <c:ptCount val="3"/>
                <c:pt idx="0">
                  <c:v>Aqualculture</c:v>
                </c:pt>
                <c:pt idx="1">
                  <c:v>Poultry</c:v>
                </c:pt>
                <c:pt idx="2">
                  <c:v>Rice</c:v>
                </c:pt>
              </c:strCache>
            </c:strRef>
          </c:cat>
          <c:val>
            <c:numRef>
              <c:f>ANALYSIS!$C$505:$C$507</c:f>
              <c:numCache>
                <c:formatCode>0</c:formatCode>
                <c:ptCount val="3"/>
                <c:pt idx="0">
                  <c:v>48.571428571428569</c:v>
                </c:pt>
                <c:pt idx="1">
                  <c:v>38.571428571428577</c:v>
                </c:pt>
                <c:pt idx="2">
                  <c:v>12.857142857142856</c:v>
                </c:pt>
              </c:numCache>
            </c:numRef>
          </c:val>
          <c:extLst>
            <c:ext xmlns:c16="http://schemas.microsoft.com/office/drawing/2014/chart" uri="{C3380CC4-5D6E-409C-BE32-E72D297353CC}">
              <c16:uniqueId val="{00000000-D65E-4858-BDDD-0B99569DE530}"/>
            </c:ext>
          </c:extLst>
        </c:ser>
        <c:dLbls>
          <c:showLegendKey val="0"/>
          <c:showVal val="0"/>
          <c:showCatName val="0"/>
          <c:showSerName val="0"/>
          <c:showPercent val="0"/>
          <c:showBubbleSize val="0"/>
        </c:dLbls>
        <c:gapWidth val="219"/>
        <c:overlap val="-27"/>
        <c:axId val="353550616"/>
        <c:axId val="353551008"/>
      </c:barChart>
      <c:catAx>
        <c:axId val="3535506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3551008"/>
        <c:crosses val="autoZero"/>
        <c:auto val="1"/>
        <c:lblAlgn val="ctr"/>
        <c:lblOffset val="100"/>
        <c:noMultiLvlLbl val="0"/>
      </c:catAx>
      <c:valAx>
        <c:axId val="35355100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35506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Local government of farm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ANALYSIS!$C$514</c:f>
              <c:strCache>
                <c:ptCount val="1"/>
                <c:pt idx="0">
                  <c:v>percentage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ANALYSIS!$A$515:$A$524</c:f>
              <c:strCache>
                <c:ptCount val="10"/>
                <c:pt idx="0">
                  <c:v>Alimosho</c:v>
                </c:pt>
                <c:pt idx="1">
                  <c:v>Ifako  Ijaye</c:v>
                </c:pt>
                <c:pt idx="2">
                  <c:v>Agege</c:v>
                </c:pt>
                <c:pt idx="3">
                  <c:v>Ikorodu</c:v>
                </c:pt>
                <c:pt idx="4">
                  <c:v>Epe</c:v>
                </c:pt>
                <c:pt idx="5">
                  <c:v>Amuwo  Odofin</c:v>
                </c:pt>
                <c:pt idx="6">
                  <c:v>Badagry</c:v>
                </c:pt>
                <c:pt idx="7">
                  <c:v>Ibeju Lekki</c:v>
                </c:pt>
                <c:pt idx="8">
                  <c:v>Lagos Mainland</c:v>
                </c:pt>
                <c:pt idx="9">
                  <c:v>Ojo</c:v>
                </c:pt>
              </c:strCache>
            </c:strRef>
          </c:cat>
          <c:val>
            <c:numRef>
              <c:f>ANALYSIS!$C$515:$C$524</c:f>
              <c:numCache>
                <c:formatCode>0</c:formatCode>
                <c:ptCount val="10"/>
                <c:pt idx="0">
                  <c:v>33.82352941176471</c:v>
                </c:pt>
                <c:pt idx="1">
                  <c:v>16.176470588235293</c:v>
                </c:pt>
                <c:pt idx="2">
                  <c:v>4.4117647058823533</c:v>
                </c:pt>
                <c:pt idx="3">
                  <c:v>16.176470588235293</c:v>
                </c:pt>
                <c:pt idx="4">
                  <c:v>7.3529411764705888</c:v>
                </c:pt>
                <c:pt idx="5">
                  <c:v>1.4705882352941175</c:v>
                </c:pt>
                <c:pt idx="6">
                  <c:v>10.294117647058822</c:v>
                </c:pt>
                <c:pt idx="7">
                  <c:v>2.2058823529411766</c:v>
                </c:pt>
                <c:pt idx="8">
                  <c:v>0.73529411764705876</c:v>
                </c:pt>
                <c:pt idx="9">
                  <c:v>7.3529411764705888</c:v>
                </c:pt>
              </c:numCache>
            </c:numRef>
          </c:val>
          <c:extLst>
            <c:ext xmlns:c16="http://schemas.microsoft.com/office/drawing/2014/chart" uri="{C3380CC4-5D6E-409C-BE32-E72D297353CC}">
              <c16:uniqueId val="{00000000-EF1D-424C-85FE-6A5067E53F34}"/>
            </c:ext>
          </c:extLst>
        </c:ser>
        <c:dLbls>
          <c:showLegendKey val="0"/>
          <c:showVal val="0"/>
          <c:showCatName val="0"/>
          <c:showSerName val="0"/>
          <c:showPercent val="0"/>
          <c:showBubbleSize val="0"/>
        </c:dLbls>
        <c:gapWidth val="219"/>
        <c:overlap val="-27"/>
        <c:axId val="388598488"/>
        <c:axId val="388597312"/>
      </c:barChart>
      <c:catAx>
        <c:axId val="3885984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7312"/>
        <c:crosses val="autoZero"/>
        <c:auto val="1"/>
        <c:lblAlgn val="ctr"/>
        <c:lblOffset val="100"/>
        <c:noMultiLvlLbl val="0"/>
      </c:catAx>
      <c:valAx>
        <c:axId val="38859731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848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Type of ownership of farm</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bar"/>
        <c:grouping val="clustered"/>
        <c:varyColors val="0"/>
        <c:ser>
          <c:idx val="0"/>
          <c:order val="0"/>
          <c:tx>
            <c:strRef>
              <c:f>ANALYSIS!$C$529</c:f>
              <c:strCache>
                <c:ptCount val="1"/>
                <c:pt idx="0">
                  <c:v>percentage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ANALYSIS!$A$530:$A$531</c:f>
              <c:strCache>
                <c:ptCount val="2"/>
                <c:pt idx="0">
                  <c:v>Private owned</c:v>
                </c:pt>
                <c:pt idx="1">
                  <c:v>Co-operative owned</c:v>
                </c:pt>
              </c:strCache>
            </c:strRef>
          </c:cat>
          <c:val>
            <c:numRef>
              <c:f>ANALYSIS!$C$530:$C$531</c:f>
              <c:numCache>
                <c:formatCode>0</c:formatCode>
                <c:ptCount val="2"/>
                <c:pt idx="0">
                  <c:v>94.117647058823522</c:v>
                </c:pt>
                <c:pt idx="1">
                  <c:v>5.8823529411764701</c:v>
                </c:pt>
              </c:numCache>
            </c:numRef>
          </c:val>
          <c:extLst>
            <c:ext xmlns:c16="http://schemas.microsoft.com/office/drawing/2014/chart" uri="{C3380CC4-5D6E-409C-BE32-E72D297353CC}">
              <c16:uniqueId val="{00000000-5ACA-462C-A074-5529724881DA}"/>
            </c:ext>
          </c:extLst>
        </c:ser>
        <c:dLbls>
          <c:showLegendKey val="0"/>
          <c:showVal val="0"/>
          <c:showCatName val="0"/>
          <c:showSerName val="0"/>
          <c:showPercent val="0"/>
          <c:showBubbleSize val="0"/>
        </c:dLbls>
        <c:gapWidth val="182"/>
        <c:axId val="388591824"/>
        <c:axId val="388593000"/>
      </c:barChart>
      <c:catAx>
        <c:axId val="388591824"/>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3000"/>
        <c:crosses val="autoZero"/>
        <c:auto val="1"/>
        <c:lblAlgn val="ctr"/>
        <c:lblOffset val="100"/>
        <c:noMultiLvlLbl val="0"/>
      </c:catAx>
      <c:valAx>
        <c:axId val="388593000"/>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182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people who depend on the fish for sustainance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ANALYSIS!$C$538</c:f>
              <c:strCache>
                <c:ptCount val="1"/>
                <c:pt idx="0">
                  <c:v>percentage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ANALYSIS!$A$539:$A$548</c:f>
              <c:strCache>
                <c:ptCount val="10"/>
                <c:pt idx="0">
                  <c:v>1</c:v>
                </c:pt>
                <c:pt idx="1">
                  <c:v>2</c:v>
                </c:pt>
                <c:pt idx="2">
                  <c:v>3</c:v>
                </c:pt>
                <c:pt idx="3">
                  <c:v>4</c:v>
                </c:pt>
                <c:pt idx="4">
                  <c:v>5</c:v>
                </c:pt>
                <c:pt idx="5">
                  <c:v>6</c:v>
                </c:pt>
                <c:pt idx="6">
                  <c:v>7</c:v>
                </c:pt>
                <c:pt idx="7">
                  <c:v>8</c:v>
                </c:pt>
                <c:pt idx="8">
                  <c:v>9</c:v>
                </c:pt>
                <c:pt idx="9">
                  <c:v>10+</c:v>
                </c:pt>
              </c:strCache>
            </c:strRef>
          </c:cat>
          <c:val>
            <c:numRef>
              <c:f>ANALYSIS!$C$539:$C$548</c:f>
              <c:numCache>
                <c:formatCode>0</c:formatCode>
                <c:ptCount val="10"/>
                <c:pt idx="0">
                  <c:v>2.9629629629629632</c:v>
                </c:pt>
                <c:pt idx="1">
                  <c:v>3.7037037037037033</c:v>
                </c:pt>
                <c:pt idx="2">
                  <c:v>11.111111111111111</c:v>
                </c:pt>
                <c:pt idx="3">
                  <c:v>22.222222222222221</c:v>
                </c:pt>
                <c:pt idx="4">
                  <c:v>22.962962962962962</c:v>
                </c:pt>
                <c:pt idx="5">
                  <c:v>14.074074074074074</c:v>
                </c:pt>
                <c:pt idx="6">
                  <c:v>2.2222222222222223</c:v>
                </c:pt>
                <c:pt idx="7">
                  <c:v>5.1851851851851851</c:v>
                </c:pt>
                <c:pt idx="8">
                  <c:v>1.4814814814814816</c:v>
                </c:pt>
                <c:pt idx="9">
                  <c:v>14.074074074074074</c:v>
                </c:pt>
              </c:numCache>
            </c:numRef>
          </c:val>
          <c:extLst>
            <c:ext xmlns:c16="http://schemas.microsoft.com/office/drawing/2014/chart" uri="{C3380CC4-5D6E-409C-BE32-E72D297353CC}">
              <c16:uniqueId val="{00000000-B276-48E1-90B4-22E4AF10EF1C}"/>
            </c:ext>
          </c:extLst>
        </c:ser>
        <c:dLbls>
          <c:showLegendKey val="0"/>
          <c:showVal val="0"/>
          <c:showCatName val="0"/>
          <c:showSerName val="0"/>
          <c:showPercent val="0"/>
          <c:showBubbleSize val="0"/>
        </c:dLbls>
        <c:gapWidth val="219"/>
        <c:overlap val="-27"/>
        <c:axId val="388593784"/>
        <c:axId val="388595744"/>
      </c:barChart>
      <c:catAx>
        <c:axId val="3885937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5744"/>
        <c:crosses val="autoZero"/>
        <c:auto val="1"/>
        <c:lblAlgn val="ctr"/>
        <c:lblOffset val="100"/>
        <c:noMultiLvlLbl val="0"/>
      </c:catAx>
      <c:valAx>
        <c:axId val="38859574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378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Species of fish produced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manualLayout>
          <c:layoutTarget val="inner"/>
          <c:xMode val="edge"/>
          <c:yMode val="edge"/>
          <c:x val="6.6580927384076991E-2"/>
          <c:y val="0.18097222222222226"/>
          <c:w val="0.90286351706036749"/>
          <c:h val="0.72088764946048411"/>
        </c:manualLayout>
      </c:layout>
      <c:barChart>
        <c:barDir val="col"/>
        <c:grouping val="clustered"/>
        <c:varyColors val="0"/>
        <c:ser>
          <c:idx val="0"/>
          <c:order val="0"/>
          <c:tx>
            <c:strRef>
              <c:f>ANALYSIS!$C$624</c:f>
              <c:strCache>
                <c:ptCount val="1"/>
                <c:pt idx="0">
                  <c:v>percentage</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ANALYSIS!$A$625:$A$626</c:f>
              <c:strCache>
                <c:ptCount val="2"/>
                <c:pt idx="0">
                  <c:v>Catfish </c:v>
                </c:pt>
                <c:pt idx="1">
                  <c:v>Tilapia </c:v>
                </c:pt>
              </c:strCache>
            </c:strRef>
          </c:cat>
          <c:val>
            <c:numRef>
              <c:f>ANALYSIS!$C$625:$C$626</c:f>
              <c:numCache>
                <c:formatCode>0</c:formatCode>
                <c:ptCount val="2"/>
                <c:pt idx="0">
                  <c:v>73.076923076923066</c:v>
                </c:pt>
                <c:pt idx="1">
                  <c:v>26.923076923076923</c:v>
                </c:pt>
              </c:numCache>
            </c:numRef>
          </c:val>
          <c:extLst>
            <c:ext xmlns:c16="http://schemas.microsoft.com/office/drawing/2014/chart" uri="{C3380CC4-5D6E-409C-BE32-E72D297353CC}">
              <c16:uniqueId val="{00000000-3263-452D-B58B-2FCA5E3CF571}"/>
            </c:ext>
          </c:extLst>
        </c:ser>
        <c:dLbls>
          <c:showLegendKey val="0"/>
          <c:showVal val="0"/>
          <c:showCatName val="0"/>
          <c:showSerName val="0"/>
          <c:showPercent val="0"/>
          <c:showBubbleSize val="0"/>
        </c:dLbls>
        <c:gapWidth val="219"/>
        <c:overlap val="-27"/>
        <c:axId val="388594176"/>
        <c:axId val="388596528"/>
      </c:barChart>
      <c:catAx>
        <c:axId val="38859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6528"/>
        <c:crosses val="autoZero"/>
        <c:auto val="1"/>
        <c:lblAlgn val="ctr"/>
        <c:lblOffset val="100"/>
        <c:noMultiLvlLbl val="0"/>
      </c:catAx>
      <c:valAx>
        <c:axId val="38859652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417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Sources of water supply to the pond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ANALYSIS!$C$634</c:f>
              <c:strCache>
                <c:ptCount val="1"/>
                <c:pt idx="0">
                  <c:v>percentage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977-400D-BBCB-39D2131697A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977-400D-BBCB-39D2131697A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A977-400D-BBCB-39D2131697A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ANALYSIS!$A$635:$A$637</c:f>
              <c:strCache>
                <c:ptCount val="3"/>
                <c:pt idx="0">
                  <c:v>Borehole </c:v>
                </c:pt>
                <c:pt idx="1">
                  <c:v>Well</c:v>
                </c:pt>
                <c:pt idx="2">
                  <c:v>Stream</c:v>
                </c:pt>
              </c:strCache>
            </c:strRef>
          </c:cat>
          <c:val>
            <c:numRef>
              <c:f>ANALYSIS!$C$635:$C$637</c:f>
              <c:numCache>
                <c:formatCode>0</c:formatCode>
                <c:ptCount val="3"/>
                <c:pt idx="0">
                  <c:v>61.111111111111114</c:v>
                </c:pt>
                <c:pt idx="1">
                  <c:v>27.777777777777779</c:v>
                </c:pt>
                <c:pt idx="2">
                  <c:v>11.111111111111111</c:v>
                </c:pt>
              </c:numCache>
            </c:numRef>
          </c:val>
          <c:extLst>
            <c:ext xmlns:c16="http://schemas.microsoft.com/office/drawing/2014/chart" uri="{C3380CC4-5D6E-409C-BE32-E72D297353CC}">
              <c16:uniqueId val="{00000000-B82B-4A60-B726-B058F3D29846}"/>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Size of pond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ANALYSIS!$C$643</c:f>
              <c:strCache>
                <c:ptCount val="1"/>
                <c:pt idx="0">
                  <c:v>percentage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ANALYSIS!$A$644:$A$646</c:f>
              <c:strCache>
                <c:ptCount val="3"/>
                <c:pt idx="0">
                  <c:v>1 acre</c:v>
                </c:pt>
                <c:pt idx="1">
                  <c:v>2 acre </c:v>
                </c:pt>
                <c:pt idx="2">
                  <c:v>3 acre +</c:v>
                </c:pt>
              </c:strCache>
            </c:strRef>
          </c:cat>
          <c:val>
            <c:numRef>
              <c:f>ANALYSIS!$C$644:$C$646</c:f>
              <c:numCache>
                <c:formatCode>0</c:formatCode>
                <c:ptCount val="3"/>
                <c:pt idx="0">
                  <c:v>3.7037037037037033</c:v>
                </c:pt>
                <c:pt idx="1">
                  <c:v>35.185185185185183</c:v>
                </c:pt>
                <c:pt idx="2">
                  <c:v>61.111111111111114</c:v>
                </c:pt>
              </c:numCache>
            </c:numRef>
          </c:val>
          <c:extLst>
            <c:ext xmlns:c16="http://schemas.microsoft.com/office/drawing/2014/chart" uri="{C3380CC4-5D6E-409C-BE32-E72D297353CC}">
              <c16:uniqueId val="{00000000-8F82-4B45-B7F7-7DA63CAC448C}"/>
            </c:ext>
          </c:extLst>
        </c:ser>
        <c:dLbls>
          <c:showLegendKey val="0"/>
          <c:showVal val="0"/>
          <c:showCatName val="0"/>
          <c:showSerName val="0"/>
          <c:showPercent val="0"/>
          <c:showBubbleSize val="0"/>
        </c:dLbls>
        <c:gapWidth val="219"/>
        <c:overlap val="-27"/>
        <c:axId val="388596920"/>
        <c:axId val="388597704"/>
      </c:barChart>
      <c:catAx>
        <c:axId val="3885969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7704"/>
        <c:crosses val="autoZero"/>
        <c:auto val="1"/>
        <c:lblAlgn val="ctr"/>
        <c:lblOffset val="100"/>
        <c:noMultiLvlLbl val="0"/>
      </c:catAx>
      <c:valAx>
        <c:axId val="38859770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692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Number of ponds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ANALYSIS!$C$652</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ANALYSIS!$A$653:$A$655</c:f>
              <c:strCache>
                <c:ptCount val="3"/>
                <c:pt idx="0">
                  <c:v>1-2 ponds</c:v>
                </c:pt>
                <c:pt idx="1">
                  <c:v>3-4 ponds</c:v>
                </c:pt>
                <c:pt idx="2">
                  <c:v>5 + ponds </c:v>
                </c:pt>
              </c:strCache>
            </c:strRef>
          </c:cat>
          <c:val>
            <c:numRef>
              <c:f>ANALYSIS!$C$653:$C$655</c:f>
              <c:numCache>
                <c:formatCode>0</c:formatCode>
                <c:ptCount val="3"/>
                <c:pt idx="0">
                  <c:v>1.639344262295082</c:v>
                </c:pt>
                <c:pt idx="1">
                  <c:v>24.590163934426229</c:v>
                </c:pt>
                <c:pt idx="2">
                  <c:v>73.770491803278688</c:v>
                </c:pt>
              </c:numCache>
            </c:numRef>
          </c:val>
          <c:extLst>
            <c:ext xmlns:c16="http://schemas.microsoft.com/office/drawing/2014/chart" uri="{C3380CC4-5D6E-409C-BE32-E72D297353CC}">
              <c16:uniqueId val="{00000000-E56C-40CD-9658-AF41ECE7E3A8}"/>
            </c:ext>
          </c:extLst>
        </c:ser>
        <c:dLbls>
          <c:showLegendKey val="0"/>
          <c:showVal val="0"/>
          <c:showCatName val="0"/>
          <c:showSerName val="0"/>
          <c:showPercent val="0"/>
          <c:showBubbleSize val="0"/>
        </c:dLbls>
        <c:gapWidth val="219"/>
        <c:overlap val="-27"/>
        <c:axId val="388598096"/>
        <c:axId val="388591432"/>
      </c:barChart>
      <c:catAx>
        <c:axId val="388598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1432"/>
        <c:crosses val="autoZero"/>
        <c:auto val="1"/>
        <c:lblAlgn val="ctr"/>
        <c:lblOffset val="100"/>
        <c:noMultiLvlLbl val="0"/>
      </c:catAx>
      <c:valAx>
        <c:axId val="38859143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809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Age of Farm</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ANALYSIS!$C$660</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ANALYSIS!$A$661:$A$665</c:f>
              <c:strCache>
                <c:ptCount val="5"/>
                <c:pt idx="0">
                  <c:v>1 Year</c:v>
                </c:pt>
                <c:pt idx="1">
                  <c:v>2 Years</c:v>
                </c:pt>
                <c:pt idx="2">
                  <c:v>3 Years </c:v>
                </c:pt>
                <c:pt idx="3">
                  <c:v>4 Years </c:v>
                </c:pt>
                <c:pt idx="4">
                  <c:v>5+ </c:v>
                </c:pt>
              </c:strCache>
            </c:strRef>
          </c:cat>
          <c:val>
            <c:numRef>
              <c:f>ANALYSIS!$C$661:$C$665</c:f>
              <c:numCache>
                <c:formatCode>0</c:formatCode>
                <c:ptCount val="5"/>
                <c:pt idx="0">
                  <c:v>11.504424778761061</c:v>
                </c:pt>
                <c:pt idx="1">
                  <c:v>14.159292035398231</c:v>
                </c:pt>
                <c:pt idx="2">
                  <c:v>12.389380530973451</c:v>
                </c:pt>
                <c:pt idx="3">
                  <c:v>15.929203539823009</c:v>
                </c:pt>
                <c:pt idx="4">
                  <c:v>46.017699115044245</c:v>
                </c:pt>
              </c:numCache>
            </c:numRef>
          </c:val>
          <c:extLst>
            <c:ext xmlns:c16="http://schemas.microsoft.com/office/drawing/2014/chart" uri="{C3380CC4-5D6E-409C-BE32-E72D297353CC}">
              <c16:uniqueId val="{00000000-F4B8-4381-8875-A756500E6FBD}"/>
            </c:ext>
          </c:extLst>
        </c:ser>
        <c:dLbls>
          <c:showLegendKey val="0"/>
          <c:showVal val="0"/>
          <c:showCatName val="0"/>
          <c:showSerName val="0"/>
          <c:showPercent val="0"/>
          <c:showBubbleSize val="0"/>
        </c:dLbls>
        <c:gapWidth val="219"/>
        <c:overlap val="-27"/>
        <c:axId val="388593392"/>
        <c:axId val="388510768"/>
      </c:barChart>
      <c:catAx>
        <c:axId val="388593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0768"/>
        <c:crosses val="autoZero"/>
        <c:auto val="1"/>
        <c:lblAlgn val="ctr"/>
        <c:lblOffset val="100"/>
        <c:noMultiLvlLbl val="0"/>
      </c:catAx>
      <c:valAx>
        <c:axId val="38851076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933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How many fish production cycles have you completed with the HARVEST program?</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ANALYSIS!$C$671</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ANALYSIS!$A$672:$A$680</c:f>
              <c:strCache>
                <c:ptCount val="9"/>
                <c:pt idx="0">
                  <c:v>0</c:v>
                </c:pt>
                <c:pt idx="1">
                  <c:v>2</c:v>
                </c:pt>
                <c:pt idx="2">
                  <c:v>3</c:v>
                </c:pt>
                <c:pt idx="3">
                  <c:v>4</c:v>
                </c:pt>
                <c:pt idx="4">
                  <c:v>6</c:v>
                </c:pt>
                <c:pt idx="5">
                  <c:v>7</c:v>
                </c:pt>
                <c:pt idx="6">
                  <c:v>8</c:v>
                </c:pt>
                <c:pt idx="7">
                  <c:v>9</c:v>
                </c:pt>
                <c:pt idx="8">
                  <c:v>10+</c:v>
                </c:pt>
              </c:strCache>
            </c:strRef>
          </c:cat>
          <c:val>
            <c:numRef>
              <c:f>ANALYSIS!$C$672:$C$680</c:f>
              <c:numCache>
                <c:formatCode>0</c:formatCode>
                <c:ptCount val="9"/>
                <c:pt idx="0">
                  <c:v>17.20430107526882</c:v>
                </c:pt>
                <c:pt idx="1">
                  <c:v>26.881720430107524</c:v>
                </c:pt>
                <c:pt idx="2">
                  <c:v>16.129032258064516</c:v>
                </c:pt>
                <c:pt idx="3">
                  <c:v>6.4516129032258061</c:v>
                </c:pt>
                <c:pt idx="4">
                  <c:v>6.4516129032258061</c:v>
                </c:pt>
                <c:pt idx="5">
                  <c:v>2.1505376344086025</c:v>
                </c:pt>
                <c:pt idx="6">
                  <c:v>4.3010752688172049</c:v>
                </c:pt>
                <c:pt idx="7">
                  <c:v>2.1505376344086025</c:v>
                </c:pt>
                <c:pt idx="8">
                  <c:v>18.27956989247312</c:v>
                </c:pt>
              </c:numCache>
            </c:numRef>
          </c:val>
          <c:extLst>
            <c:ext xmlns:c16="http://schemas.microsoft.com/office/drawing/2014/chart" uri="{C3380CC4-5D6E-409C-BE32-E72D297353CC}">
              <c16:uniqueId val="{00000000-E2C8-4BFD-A946-31641BECEDDD}"/>
            </c:ext>
          </c:extLst>
        </c:ser>
        <c:dLbls>
          <c:showLegendKey val="0"/>
          <c:showVal val="0"/>
          <c:showCatName val="0"/>
          <c:showSerName val="0"/>
          <c:showPercent val="0"/>
          <c:showBubbleSize val="0"/>
        </c:dLbls>
        <c:gapWidth val="219"/>
        <c:overlap val="-27"/>
        <c:axId val="388512728"/>
        <c:axId val="388514688"/>
      </c:barChart>
      <c:catAx>
        <c:axId val="388512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4688"/>
        <c:crosses val="autoZero"/>
        <c:auto val="1"/>
        <c:lblAlgn val="ctr"/>
        <c:lblOffset val="100"/>
        <c:noMultiLvlLbl val="0"/>
      </c:catAx>
      <c:valAx>
        <c:axId val="38851468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27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Size of Household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ANALYSIS!$C$25</c:f>
              <c:strCache>
                <c:ptCount val="1"/>
                <c:pt idx="0">
                  <c:v>Percentage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ANALYSIS!$A$26:$A$30</c:f>
              <c:strCache>
                <c:ptCount val="5"/>
                <c:pt idx="0">
                  <c:v>1</c:v>
                </c:pt>
                <c:pt idx="1">
                  <c:v>2</c:v>
                </c:pt>
                <c:pt idx="2">
                  <c:v>3</c:v>
                </c:pt>
                <c:pt idx="3">
                  <c:v>4</c:v>
                </c:pt>
                <c:pt idx="4">
                  <c:v>5+</c:v>
                </c:pt>
              </c:strCache>
            </c:strRef>
          </c:cat>
          <c:val>
            <c:numRef>
              <c:f>ANALYSIS!$C$26:$C$30</c:f>
              <c:numCache>
                <c:formatCode>0</c:formatCode>
                <c:ptCount val="5"/>
                <c:pt idx="0">
                  <c:v>3.5971223021582732</c:v>
                </c:pt>
                <c:pt idx="1">
                  <c:v>5.0359712230215825</c:v>
                </c:pt>
                <c:pt idx="2">
                  <c:v>13.669064748201439</c:v>
                </c:pt>
                <c:pt idx="3">
                  <c:v>25.899280575539567</c:v>
                </c:pt>
                <c:pt idx="4">
                  <c:v>51.798561151079134</c:v>
                </c:pt>
              </c:numCache>
            </c:numRef>
          </c:val>
          <c:extLst>
            <c:ext xmlns:c16="http://schemas.microsoft.com/office/drawing/2014/chart" uri="{C3380CC4-5D6E-409C-BE32-E72D297353CC}">
              <c16:uniqueId val="{00000000-0FE7-4AAD-822E-850F974956FD}"/>
            </c:ext>
          </c:extLst>
        </c:ser>
        <c:dLbls>
          <c:showLegendKey val="0"/>
          <c:showVal val="0"/>
          <c:showCatName val="0"/>
          <c:showSerName val="0"/>
          <c:showPercent val="0"/>
          <c:showBubbleSize val="0"/>
        </c:dLbls>
        <c:gapWidth val="219"/>
        <c:overlap val="-27"/>
        <c:axId val="353549440"/>
        <c:axId val="353544736"/>
      </c:barChart>
      <c:catAx>
        <c:axId val="353549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3544736"/>
        <c:crosses val="autoZero"/>
        <c:auto val="1"/>
        <c:lblAlgn val="ctr"/>
        <c:lblOffset val="100"/>
        <c:noMultiLvlLbl val="0"/>
      </c:catAx>
      <c:valAx>
        <c:axId val="35354473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354944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In the past 12 months, approximately how much total fish did this household produce?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ANALYSIS!$C$686</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ANALYSIS!$A$687:$A$691</c:f>
              <c:strCache>
                <c:ptCount val="5"/>
                <c:pt idx="0">
                  <c:v>less than 1000</c:v>
                </c:pt>
                <c:pt idx="1">
                  <c:v>2000</c:v>
                </c:pt>
                <c:pt idx="2">
                  <c:v>3000</c:v>
                </c:pt>
                <c:pt idx="3">
                  <c:v>4000</c:v>
                </c:pt>
                <c:pt idx="4">
                  <c:v>5000+</c:v>
                </c:pt>
              </c:strCache>
            </c:strRef>
          </c:cat>
          <c:val>
            <c:numRef>
              <c:f>ANALYSIS!$C$687:$C$691</c:f>
              <c:numCache>
                <c:formatCode>0</c:formatCode>
                <c:ptCount val="5"/>
                <c:pt idx="0">
                  <c:v>14.0625</c:v>
                </c:pt>
                <c:pt idx="1">
                  <c:v>10.9375</c:v>
                </c:pt>
                <c:pt idx="2">
                  <c:v>4.6875</c:v>
                </c:pt>
                <c:pt idx="3">
                  <c:v>4.6875</c:v>
                </c:pt>
                <c:pt idx="4">
                  <c:v>65.625</c:v>
                </c:pt>
              </c:numCache>
            </c:numRef>
          </c:val>
          <c:extLst>
            <c:ext xmlns:c16="http://schemas.microsoft.com/office/drawing/2014/chart" uri="{C3380CC4-5D6E-409C-BE32-E72D297353CC}">
              <c16:uniqueId val="{00000000-1333-4800-A31D-B06B4C6829D8}"/>
            </c:ext>
          </c:extLst>
        </c:ser>
        <c:dLbls>
          <c:showLegendKey val="0"/>
          <c:showVal val="0"/>
          <c:showCatName val="0"/>
          <c:showSerName val="0"/>
          <c:showPercent val="0"/>
          <c:showBubbleSize val="0"/>
        </c:dLbls>
        <c:gapWidth val="219"/>
        <c:overlap val="-27"/>
        <c:axId val="388510376"/>
        <c:axId val="388512336"/>
      </c:barChart>
      <c:catAx>
        <c:axId val="388510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2336"/>
        <c:crosses val="autoZero"/>
        <c:auto val="1"/>
        <c:lblAlgn val="ctr"/>
        <c:lblOffset val="100"/>
        <c:noMultiLvlLbl val="0"/>
      </c:catAx>
      <c:valAx>
        <c:axId val="38851233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037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how much of your harvest did this household consume as food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ANALYSIS!$C$699</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ANALYSIS!$A$700:$A$702</c:f>
              <c:strCache>
                <c:ptCount val="3"/>
                <c:pt idx="0">
                  <c:v>1000 naira</c:v>
                </c:pt>
                <c:pt idx="1">
                  <c:v>2000 naira</c:v>
                </c:pt>
                <c:pt idx="2">
                  <c:v>5000 naira +</c:v>
                </c:pt>
              </c:strCache>
            </c:strRef>
          </c:cat>
          <c:val>
            <c:numRef>
              <c:f>ANALYSIS!$C$700:$C$702</c:f>
              <c:numCache>
                <c:formatCode>0</c:formatCode>
                <c:ptCount val="3"/>
                <c:pt idx="0">
                  <c:v>92.982456140350877</c:v>
                </c:pt>
                <c:pt idx="1">
                  <c:v>3.5087719298245612</c:v>
                </c:pt>
                <c:pt idx="2">
                  <c:v>3.5087719298245612</c:v>
                </c:pt>
              </c:numCache>
            </c:numRef>
          </c:val>
          <c:extLst>
            <c:ext xmlns:c16="http://schemas.microsoft.com/office/drawing/2014/chart" uri="{C3380CC4-5D6E-409C-BE32-E72D297353CC}">
              <c16:uniqueId val="{00000000-B2EF-4FF6-BB86-8CFD50E64E84}"/>
            </c:ext>
          </c:extLst>
        </c:ser>
        <c:dLbls>
          <c:showLegendKey val="0"/>
          <c:showVal val="0"/>
          <c:showCatName val="0"/>
          <c:showSerName val="0"/>
          <c:showPercent val="0"/>
          <c:showBubbleSize val="0"/>
        </c:dLbls>
        <c:gapWidth val="219"/>
        <c:overlap val="-27"/>
        <c:axId val="388513120"/>
        <c:axId val="388513512"/>
      </c:barChart>
      <c:catAx>
        <c:axId val="3885131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3512"/>
        <c:crosses val="autoZero"/>
        <c:auto val="1"/>
        <c:lblAlgn val="ctr"/>
        <c:lblOffset val="100"/>
        <c:noMultiLvlLbl val="0"/>
      </c:catAx>
      <c:valAx>
        <c:axId val="38851351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3120"/>
        <c:crosses val="autoZero"/>
        <c:crossBetween val="between"/>
      </c:valAx>
      <c:spPr>
        <a:noFill/>
        <a:ln w="25400">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kind of feed are given to the fish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bar"/>
        <c:grouping val="clustered"/>
        <c:varyColors val="0"/>
        <c:ser>
          <c:idx val="0"/>
          <c:order val="0"/>
          <c:tx>
            <c:strRef>
              <c:f>ANALYSIS!$C$707</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ANALYSIS!$A$708:$A$716</c:f>
              <c:strCache>
                <c:ptCount val="9"/>
                <c:pt idx="0">
                  <c:v>Alaqua </c:v>
                </c:pt>
                <c:pt idx="1">
                  <c:v>blue brown</c:v>
                </c:pt>
                <c:pt idx="2">
                  <c:v>top feeds </c:v>
                </c:pt>
                <c:pt idx="3">
                  <c:v>local feeds </c:v>
                </c:pt>
                <c:pt idx="4">
                  <c:v>crown feeds </c:v>
                </c:pt>
                <c:pt idx="5">
                  <c:v>extruded feeds </c:v>
                </c:pt>
                <c:pt idx="6">
                  <c:v>floating feeds </c:v>
                </c:pt>
                <c:pt idx="7">
                  <c:v>sinking pellets </c:v>
                </c:pt>
                <c:pt idx="8">
                  <c:v>blue crown</c:v>
                </c:pt>
              </c:strCache>
            </c:strRef>
          </c:cat>
          <c:val>
            <c:numRef>
              <c:f>ANALYSIS!$C$708:$C$716</c:f>
              <c:numCache>
                <c:formatCode>0</c:formatCode>
                <c:ptCount val="9"/>
                <c:pt idx="0">
                  <c:v>10</c:v>
                </c:pt>
                <c:pt idx="1">
                  <c:v>12.5</c:v>
                </c:pt>
                <c:pt idx="2">
                  <c:v>5</c:v>
                </c:pt>
                <c:pt idx="3">
                  <c:v>7.5</c:v>
                </c:pt>
                <c:pt idx="4">
                  <c:v>7.5</c:v>
                </c:pt>
                <c:pt idx="5">
                  <c:v>12.5</c:v>
                </c:pt>
                <c:pt idx="6">
                  <c:v>25</c:v>
                </c:pt>
                <c:pt idx="7">
                  <c:v>7.5</c:v>
                </c:pt>
                <c:pt idx="8">
                  <c:v>12.5</c:v>
                </c:pt>
              </c:numCache>
            </c:numRef>
          </c:val>
          <c:extLst>
            <c:ext xmlns:c16="http://schemas.microsoft.com/office/drawing/2014/chart" uri="{C3380CC4-5D6E-409C-BE32-E72D297353CC}">
              <c16:uniqueId val="{00000000-195A-4619-B509-57379C1C8041}"/>
            </c:ext>
          </c:extLst>
        </c:ser>
        <c:dLbls>
          <c:showLegendKey val="0"/>
          <c:showVal val="0"/>
          <c:showCatName val="0"/>
          <c:showSerName val="0"/>
          <c:showPercent val="0"/>
          <c:showBubbleSize val="0"/>
        </c:dLbls>
        <c:gapWidth val="182"/>
        <c:axId val="388516256"/>
        <c:axId val="388514296"/>
      </c:barChart>
      <c:catAx>
        <c:axId val="38851625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4296"/>
        <c:crosses val="autoZero"/>
        <c:auto val="1"/>
        <c:lblAlgn val="ctr"/>
        <c:lblOffset val="100"/>
        <c:noMultiLvlLbl val="0"/>
      </c:catAx>
      <c:valAx>
        <c:axId val="388514296"/>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625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type of fertilizer is used in the ponds.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ANALYSIS!$C$725</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ANALYSIS!$A$726:$A$729</c:f>
              <c:strCache>
                <c:ptCount val="4"/>
                <c:pt idx="0">
                  <c:v>None</c:v>
                </c:pt>
                <c:pt idx="1">
                  <c:v>Organic fertilizer</c:v>
                </c:pt>
                <c:pt idx="2">
                  <c:v>Poultry dung</c:v>
                </c:pt>
                <c:pt idx="3">
                  <c:v>only salt for sterilizing</c:v>
                </c:pt>
              </c:strCache>
            </c:strRef>
          </c:cat>
          <c:val>
            <c:numRef>
              <c:f>ANALYSIS!$C$726:$C$729</c:f>
              <c:numCache>
                <c:formatCode>0</c:formatCode>
                <c:ptCount val="4"/>
                <c:pt idx="0">
                  <c:v>90.566037735849065</c:v>
                </c:pt>
                <c:pt idx="1">
                  <c:v>5.6603773584905666</c:v>
                </c:pt>
                <c:pt idx="2">
                  <c:v>1.8867924528301887</c:v>
                </c:pt>
                <c:pt idx="3">
                  <c:v>1.8867924528301887</c:v>
                </c:pt>
              </c:numCache>
            </c:numRef>
          </c:val>
          <c:extLst>
            <c:ext xmlns:c16="http://schemas.microsoft.com/office/drawing/2014/chart" uri="{C3380CC4-5D6E-409C-BE32-E72D297353CC}">
              <c16:uniqueId val="{00000000-7478-44B9-A431-B89CE6A253DA}"/>
            </c:ext>
          </c:extLst>
        </c:ser>
        <c:dLbls>
          <c:showLegendKey val="0"/>
          <c:showVal val="0"/>
          <c:showCatName val="0"/>
          <c:showSerName val="0"/>
          <c:showPercent val="0"/>
          <c:showBubbleSize val="0"/>
        </c:dLbls>
        <c:gapWidth val="219"/>
        <c:overlap val="-27"/>
        <c:axId val="388517040"/>
        <c:axId val="388511944"/>
      </c:barChart>
      <c:catAx>
        <c:axId val="3885170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1944"/>
        <c:crosses val="autoZero"/>
        <c:auto val="1"/>
        <c:lblAlgn val="ctr"/>
        <c:lblOffset val="100"/>
        <c:noMultiLvlLbl val="0"/>
      </c:catAx>
      <c:valAx>
        <c:axId val="38851194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704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Method of harvesting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bar"/>
        <c:grouping val="clustered"/>
        <c:varyColors val="0"/>
        <c:ser>
          <c:idx val="0"/>
          <c:order val="0"/>
          <c:tx>
            <c:strRef>
              <c:f>ANALYSIS!$C$734</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ANALYSIS!$A$735:$A$739</c:f>
              <c:strCache>
                <c:ptCount val="5"/>
                <c:pt idx="0">
                  <c:v>Basket Scooping </c:v>
                </c:pt>
                <c:pt idx="1">
                  <c:v>Drain water from pond </c:v>
                </c:pt>
                <c:pt idx="2">
                  <c:v>Drag net</c:v>
                </c:pt>
                <c:pt idx="3">
                  <c:v>Manual</c:v>
                </c:pt>
                <c:pt idx="4">
                  <c:v>Farm gate</c:v>
                </c:pt>
              </c:strCache>
            </c:strRef>
          </c:cat>
          <c:val>
            <c:numRef>
              <c:f>ANALYSIS!$C$735:$C$739</c:f>
              <c:numCache>
                <c:formatCode>0</c:formatCode>
                <c:ptCount val="5"/>
                <c:pt idx="0">
                  <c:v>20.689655172413794</c:v>
                </c:pt>
                <c:pt idx="1">
                  <c:v>27.586206896551722</c:v>
                </c:pt>
                <c:pt idx="2">
                  <c:v>27.586206896551722</c:v>
                </c:pt>
                <c:pt idx="3">
                  <c:v>10.344827586206897</c:v>
                </c:pt>
                <c:pt idx="4">
                  <c:v>13.793103448275861</c:v>
                </c:pt>
              </c:numCache>
            </c:numRef>
          </c:val>
          <c:extLst>
            <c:ext xmlns:c16="http://schemas.microsoft.com/office/drawing/2014/chart" uri="{C3380CC4-5D6E-409C-BE32-E72D297353CC}">
              <c16:uniqueId val="{00000000-205D-45E4-8F88-D48C44CDADFA}"/>
            </c:ext>
          </c:extLst>
        </c:ser>
        <c:dLbls>
          <c:showLegendKey val="0"/>
          <c:showVal val="0"/>
          <c:showCatName val="0"/>
          <c:showSerName val="0"/>
          <c:showPercent val="0"/>
          <c:showBubbleSize val="0"/>
        </c:dLbls>
        <c:gapWidth val="182"/>
        <c:axId val="388509592"/>
        <c:axId val="388511552"/>
      </c:barChart>
      <c:catAx>
        <c:axId val="38850959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11552"/>
        <c:crosses val="autoZero"/>
        <c:auto val="1"/>
        <c:lblAlgn val="ctr"/>
        <c:lblOffset val="100"/>
        <c:noMultiLvlLbl val="0"/>
      </c:catAx>
      <c:valAx>
        <c:axId val="388511552"/>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85095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Kind of Labour is used in farming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ANALYSIS!$C$745</c:f>
              <c:strCache>
                <c:ptCount val="1"/>
                <c:pt idx="0">
                  <c:v>percent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223-42F5-9CEB-372B3CFEC9D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223-42F5-9CEB-372B3CFEC9DD}"/>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ANALYSIS!$A$746:$A$747</c:f>
              <c:strCache>
                <c:ptCount val="2"/>
                <c:pt idx="0">
                  <c:v>Direct</c:v>
                </c:pt>
                <c:pt idx="1">
                  <c:v>Indirect</c:v>
                </c:pt>
              </c:strCache>
            </c:strRef>
          </c:cat>
          <c:val>
            <c:numRef>
              <c:f>ANALYSIS!$C$746:$C$747</c:f>
              <c:numCache>
                <c:formatCode>0</c:formatCode>
                <c:ptCount val="2"/>
                <c:pt idx="0">
                  <c:v>69.354838709677423</c:v>
                </c:pt>
                <c:pt idx="1">
                  <c:v>30.64516129032258</c:v>
                </c:pt>
              </c:numCache>
            </c:numRef>
          </c:val>
          <c:extLst>
            <c:ext xmlns:c16="http://schemas.microsoft.com/office/drawing/2014/chart" uri="{C3380CC4-5D6E-409C-BE32-E72D297353CC}">
              <c16:uniqueId val="{00000000-7798-4510-9923-3E749455575E}"/>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 you use fish farming technology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ANALYSIS!$C$754</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ANALYSIS!$A$755:$A$756</c:f>
              <c:strCache>
                <c:ptCount val="2"/>
                <c:pt idx="0">
                  <c:v>Yes</c:v>
                </c:pt>
                <c:pt idx="1">
                  <c:v>No</c:v>
                </c:pt>
              </c:strCache>
            </c:strRef>
          </c:cat>
          <c:val>
            <c:numRef>
              <c:f>ANALYSIS!$C$755:$C$756</c:f>
              <c:numCache>
                <c:formatCode>0</c:formatCode>
                <c:ptCount val="2"/>
                <c:pt idx="0">
                  <c:v>87.596899224806208</c:v>
                </c:pt>
                <c:pt idx="1">
                  <c:v>12.403100775193799</c:v>
                </c:pt>
              </c:numCache>
            </c:numRef>
          </c:val>
          <c:extLst>
            <c:ext xmlns:c16="http://schemas.microsoft.com/office/drawing/2014/chart" uri="{C3380CC4-5D6E-409C-BE32-E72D297353CC}">
              <c16:uniqueId val="{00000000-2FE2-4BE6-A90E-0984B2525E8B}"/>
            </c:ext>
          </c:extLst>
        </c:ser>
        <c:dLbls>
          <c:showLegendKey val="0"/>
          <c:showVal val="0"/>
          <c:showCatName val="0"/>
          <c:showSerName val="0"/>
          <c:showPercent val="0"/>
          <c:showBubbleSize val="0"/>
        </c:dLbls>
        <c:gapWidth val="219"/>
        <c:overlap val="-27"/>
        <c:axId val="389481840"/>
        <c:axId val="389480272"/>
      </c:barChart>
      <c:catAx>
        <c:axId val="3894818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0272"/>
        <c:crosses val="autoZero"/>
        <c:auto val="1"/>
        <c:lblAlgn val="ctr"/>
        <c:lblOffset val="100"/>
        <c:noMultiLvlLbl val="0"/>
      </c:catAx>
      <c:valAx>
        <c:axId val="38948027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184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Quantity of harvest fish in the past 12 months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ANALYSIS!$C$846</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ANALYSIS!$A$847:$A$851</c:f>
              <c:strCache>
                <c:ptCount val="5"/>
                <c:pt idx="0">
                  <c:v>1000</c:v>
                </c:pt>
                <c:pt idx="1">
                  <c:v>2000</c:v>
                </c:pt>
                <c:pt idx="2">
                  <c:v>3000</c:v>
                </c:pt>
                <c:pt idx="3">
                  <c:v>4000</c:v>
                </c:pt>
                <c:pt idx="4">
                  <c:v>5000+</c:v>
                </c:pt>
              </c:strCache>
            </c:strRef>
          </c:cat>
          <c:val>
            <c:numRef>
              <c:f>ANALYSIS!$C$847:$C$851</c:f>
              <c:numCache>
                <c:formatCode>0</c:formatCode>
                <c:ptCount val="5"/>
                <c:pt idx="0">
                  <c:v>9.67741935483871</c:v>
                </c:pt>
                <c:pt idx="1">
                  <c:v>11.29032258064516</c:v>
                </c:pt>
                <c:pt idx="2">
                  <c:v>4.838709677419355</c:v>
                </c:pt>
                <c:pt idx="3">
                  <c:v>8.064516129032258</c:v>
                </c:pt>
                <c:pt idx="4">
                  <c:v>66.129032258064512</c:v>
                </c:pt>
              </c:numCache>
            </c:numRef>
          </c:val>
          <c:extLst>
            <c:ext xmlns:c16="http://schemas.microsoft.com/office/drawing/2014/chart" uri="{C3380CC4-5D6E-409C-BE32-E72D297353CC}">
              <c16:uniqueId val="{00000000-9E85-49D4-A5AB-9C2FE2955F66}"/>
            </c:ext>
          </c:extLst>
        </c:ser>
        <c:dLbls>
          <c:showLegendKey val="0"/>
          <c:showVal val="0"/>
          <c:showCatName val="0"/>
          <c:showSerName val="0"/>
          <c:showPercent val="0"/>
          <c:showBubbleSize val="0"/>
        </c:dLbls>
        <c:gapWidth val="219"/>
        <c:overlap val="-27"/>
        <c:axId val="389484976"/>
        <c:axId val="389482624"/>
      </c:barChart>
      <c:catAx>
        <c:axId val="3894849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2624"/>
        <c:crosses val="autoZero"/>
        <c:auto val="1"/>
        <c:lblAlgn val="ctr"/>
        <c:lblOffset val="100"/>
        <c:noMultiLvlLbl val="0"/>
      </c:catAx>
      <c:valAx>
        <c:axId val="38948262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497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Does your fish farm meet the standard requirement from various importing countries desiring export of aquaculture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ANALYSIS!$C$1023</c:f>
              <c:strCache>
                <c:ptCount val="1"/>
                <c:pt idx="0">
                  <c:v>percent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0CA-4F39-83BA-85E04BF7DD9C}"/>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0CA-4F39-83BA-85E04BF7DD9C}"/>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ANALYSIS!$A$1024:$A$1025</c:f>
              <c:strCache>
                <c:ptCount val="2"/>
                <c:pt idx="0">
                  <c:v>Yes</c:v>
                </c:pt>
                <c:pt idx="1">
                  <c:v>No</c:v>
                </c:pt>
              </c:strCache>
            </c:strRef>
          </c:cat>
          <c:val>
            <c:numRef>
              <c:f>ANALYSIS!$C$1024:$C$1025</c:f>
              <c:numCache>
                <c:formatCode>0</c:formatCode>
                <c:ptCount val="2"/>
                <c:pt idx="0">
                  <c:v>58.333333333333336</c:v>
                </c:pt>
                <c:pt idx="1">
                  <c:v>41.666666666666671</c:v>
                </c:pt>
              </c:numCache>
            </c:numRef>
          </c:val>
          <c:extLst>
            <c:ext xmlns:c16="http://schemas.microsoft.com/office/drawing/2014/chart" uri="{C3380CC4-5D6E-409C-BE32-E72D297353CC}">
              <c16:uniqueId val="{00000000-7CB6-4121-BA8E-70CA62404855}"/>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Does the farm operate independently or as part of a vertically integrated operation?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ANALYSIS!$C$1033</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ANALYSIS!$A$1034:$A$1035</c:f>
              <c:strCache>
                <c:ptCount val="2"/>
                <c:pt idx="0">
                  <c:v>Yes</c:v>
                </c:pt>
                <c:pt idx="1">
                  <c:v>No</c:v>
                </c:pt>
              </c:strCache>
            </c:strRef>
          </c:cat>
          <c:val>
            <c:numRef>
              <c:f>ANALYSIS!$C$1034:$C$1035</c:f>
              <c:numCache>
                <c:formatCode>0</c:formatCode>
                <c:ptCount val="2"/>
                <c:pt idx="0">
                  <c:v>73.076923076923066</c:v>
                </c:pt>
                <c:pt idx="1">
                  <c:v>26.923076923076923</c:v>
                </c:pt>
              </c:numCache>
            </c:numRef>
          </c:val>
          <c:extLst>
            <c:ext xmlns:c16="http://schemas.microsoft.com/office/drawing/2014/chart" uri="{C3380CC4-5D6E-409C-BE32-E72D297353CC}">
              <c16:uniqueId val="{00000000-AC0B-4247-AA3D-0A52903C8472}"/>
            </c:ext>
          </c:extLst>
        </c:ser>
        <c:dLbls>
          <c:showLegendKey val="0"/>
          <c:showVal val="0"/>
          <c:showCatName val="0"/>
          <c:showSerName val="0"/>
          <c:showPercent val="0"/>
          <c:showBubbleSize val="0"/>
        </c:dLbls>
        <c:gapWidth val="219"/>
        <c:overlap val="-27"/>
        <c:axId val="389483016"/>
        <c:axId val="389481056"/>
      </c:barChart>
      <c:catAx>
        <c:axId val="3894830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1056"/>
        <c:crosses val="autoZero"/>
        <c:auto val="1"/>
        <c:lblAlgn val="ctr"/>
        <c:lblOffset val="100"/>
        <c:noMultiLvlLbl val="0"/>
      </c:catAx>
      <c:valAx>
        <c:axId val="38948105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30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 You</a:t>
            </a:r>
            <a:r>
              <a:rPr lang="en-US" baseline="0"/>
              <a:t> own a house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ANALYSIS!$C$415</c:f>
              <c:strCache>
                <c:ptCount val="1"/>
                <c:pt idx="0">
                  <c:v>percentage </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868-4011-9D3F-53D2D1E0717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868-4011-9D3F-53D2D1E07176}"/>
              </c:ext>
            </c:extLst>
          </c:dPt>
          <c:dLbls>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ANALYSIS!$A$416:$A$417</c:f>
              <c:strCache>
                <c:ptCount val="2"/>
                <c:pt idx="0">
                  <c:v>No</c:v>
                </c:pt>
                <c:pt idx="1">
                  <c:v>Yes</c:v>
                </c:pt>
              </c:strCache>
            </c:strRef>
          </c:cat>
          <c:val>
            <c:numRef>
              <c:f>ANALYSIS!$C$416:$C$417</c:f>
              <c:numCache>
                <c:formatCode>0</c:formatCode>
                <c:ptCount val="2"/>
                <c:pt idx="0">
                  <c:v>59.051724137931039</c:v>
                </c:pt>
                <c:pt idx="1">
                  <c:v>40.948275862068968</c:v>
                </c:pt>
              </c:numCache>
            </c:numRef>
          </c:val>
          <c:extLst>
            <c:ext xmlns:c16="http://schemas.microsoft.com/office/drawing/2014/chart" uri="{C3380CC4-5D6E-409C-BE32-E72D297353CC}">
              <c16:uniqueId val="{00000000-8684-4545-80D1-80AE935F7797}"/>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is the total capacity of this farm?</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ANALYSIS!$C$1042</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ANALYSIS!$A$1043:$A$1047</c:f>
              <c:strCache>
                <c:ptCount val="5"/>
                <c:pt idx="0">
                  <c:v>1000 farm produce</c:v>
                </c:pt>
                <c:pt idx="1">
                  <c:v>2000 farm produce</c:v>
                </c:pt>
                <c:pt idx="2">
                  <c:v>3000 farm produce</c:v>
                </c:pt>
                <c:pt idx="3">
                  <c:v>4000 farm produce</c:v>
                </c:pt>
                <c:pt idx="4">
                  <c:v>5000+ farm produce</c:v>
                </c:pt>
              </c:strCache>
            </c:strRef>
          </c:cat>
          <c:val>
            <c:numRef>
              <c:f>ANALYSIS!$C$1043:$C$1047</c:f>
              <c:numCache>
                <c:formatCode>0</c:formatCode>
                <c:ptCount val="5"/>
                <c:pt idx="0">
                  <c:v>5.982905982905983</c:v>
                </c:pt>
                <c:pt idx="1">
                  <c:v>8.5470085470085468</c:v>
                </c:pt>
                <c:pt idx="2">
                  <c:v>16.239316239316238</c:v>
                </c:pt>
                <c:pt idx="3">
                  <c:v>17.948717948717949</c:v>
                </c:pt>
                <c:pt idx="4">
                  <c:v>51.282051282051277</c:v>
                </c:pt>
              </c:numCache>
            </c:numRef>
          </c:val>
          <c:extLst>
            <c:ext xmlns:c16="http://schemas.microsoft.com/office/drawing/2014/chart" uri="{C3380CC4-5D6E-409C-BE32-E72D297353CC}">
              <c16:uniqueId val="{00000000-FBE1-44D8-8E55-6BDD1B01B7A5}"/>
            </c:ext>
          </c:extLst>
        </c:ser>
        <c:dLbls>
          <c:showLegendKey val="0"/>
          <c:showVal val="0"/>
          <c:showCatName val="0"/>
          <c:showSerName val="0"/>
          <c:showPercent val="0"/>
          <c:showBubbleSize val="0"/>
        </c:dLbls>
        <c:gapWidth val="219"/>
        <c:overlap val="-27"/>
        <c:axId val="389483800"/>
        <c:axId val="389487328"/>
      </c:barChart>
      <c:catAx>
        <c:axId val="3894838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7328"/>
        <c:crosses val="autoZero"/>
        <c:auto val="1"/>
        <c:lblAlgn val="ctr"/>
        <c:lblOffset val="100"/>
        <c:noMultiLvlLbl val="0"/>
      </c:catAx>
      <c:valAx>
        <c:axId val="38948732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380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Does your poultry farm have bird hatchery that provides high quality hatched eggs?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011-4BA7-B43D-B61D7CAC41D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011-4BA7-B43D-B61D7CAC41DE}"/>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ANALYSIS!$A$1054:$A$1055</c:f>
              <c:strCache>
                <c:ptCount val="2"/>
                <c:pt idx="0">
                  <c:v>Yes</c:v>
                </c:pt>
                <c:pt idx="1">
                  <c:v>No</c:v>
                </c:pt>
              </c:strCache>
            </c:strRef>
          </c:cat>
          <c:val>
            <c:numRef>
              <c:f>ANALYSIS!$C$1054:$C$1055</c:f>
              <c:numCache>
                <c:formatCode>0</c:formatCode>
                <c:ptCount val="2"/>
                <c:pt idx="0">
                  <c:v>95.454545454545453</c:v>
                </c:pt>
                <c:pt idx="1">
                  <c:v>4.5454545454545459</c:v>
                </c:pt>
              </c:numCache>
            </c:numRef>
          </c:val>
          <c:extLst>
            <c:ext xmlns:c16="http://schemas.microsoft.com/office/drawing/2014/chart" uri="{C3380CC4-5D6E-409C-BE32-E72D297353CC}">
              <c16:uniqueId val="{00000000-8C5F-49E9-97CE-91D0B6880F54}"/>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How do you mitigate against disease outbreak in your farm?</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ANALYSIS!$C$1101</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ANALYSIS!$A$1102:$A$1104</c:f>
              <c:strCache>
                <c:ptCount val="3"/>
                <c:pt idx="0">
                  <c:v>Use of Bio Security</c:v>
                </c:pt>
                <c:pt idx="1">
                  <c:v>Fumigation</c:v>
                </c:pt>
                <c:pt idx="2">
                  <c:v>Use of Vaccines</c:v>
                </c:pt>
              </c:strCache>
            </c:strRef>
          </c:cat>
          <c:val>
            <c:numRef>
              <c:f>ANALYSIS!$C$1102:$C$1104</c:f>
              <c:numCache>
                <c:formatCode>0</c:formatCode>
                <c:ptCount val="3"/>
                <c:pt idx="0">
                  <c:v>38.461538461538467</c:v>
                </c:pt>
                <c:pt idx="1">
                  <c:v>33.846153846153847</c:v>
                </c:pt>
                <c:pt idx="2">
                  <c:v>27.692307692307693</c:v>
                </c:pt>
              </c:numCache>
            </c:numRef>
          </c:val>
          <c:extLst>
            <c:ext xmlns:c16="http://schemas.microsoft.com/office/drawing/2014/chart" uri="{C3380CC4-5D6E-409C-BE32-E72D297353CC}">
              <c16:uniqueId val="{00000000-8B18-4C47-9510-269912EE10BC}"/>
            </c:ext>
          </c:extLst>
        </c:ser>
        <c:dLbls>
          <c:showLegendKey val="0"/>
          <c:showVal val="0"/>
          <c:showCatName val="0"/>
          <c:showSerName val="0"/>
          <c:showPercent val="0"/>
          <c:showBubbleSize val="0"/>
        </c:dLbls>
        <c:gapWidth val="219"/>
        <c:overlap val="-27"/>
        <c:axId val="389486544"/>
        <c:axId val="389484192"/>
      </c:barChart>
      <c:catAx>
        <c:axId val="3894865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4192"/>
        <c:crosses val="autoZero"/>
        <c:auto val="1"/>
        <c:lblAlgn val="ctr"/>
        <c:lblOffset val="100"/>
        <c:noMultiLvlLbl val="0"/>
      </c:catAx>
      <c:valAx>
        <c:axId val="38948419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654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Does your poultry farm meet the standard requirement from various importing countries desiring export of poultry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ANALYSIS!$C$1111</c:f>
              <c:strCache>
                <c:ptCount val="1"/>
                <c:pt idx="0">
                  <c:v>percent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4DD-4E41-81B1-A3312CF087E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4DD-4E41-81B1-A3312CF087E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ANALYSIS!$A$1112:$A$1113</c:f>
              <c:strCache>
                <c:ptCount val="2"/>
                <c:pt idx="0">
                  <c:v>No</c:v>
                </c:pt>
                <c:pt idx="1">
                  <c:v>Yes</c:v>
                </c:pt>
              </c:strCache>
            </c:strRef>
          </c:cat>
          <c:val>
            <c:numRef>
              <c:f>ANALYSIS!$C$1112:$C$1113</c:f>
              <c:numCache>
                <c:formatCode>0</c:formatCode>
                <c:ptCount val="2"/>
                <c:pt idx="0">
                  <c:v>54.455445544554458</c:v>
                </c:pt>
                <c:pt idx="1">
                  <c:v>45.544554455445549</c:v>
                </c:pt>
              </c:numCache>
            </c:numRef>
          </c:val>
          <c:extLst>
            <c:ext xmlns:c16="http://schemas.microsoft.com/office/drawing/2014/chart" uri="{C3380CC4-5D6E-409C-BE32-E72D297353CC}">
              <c16:uniqueId val="{00000000-23BD-4D78-8CD5-04D0C6D08B6A}"/>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Does your farm have access to modernized technology?</a:t>
            </a:r>
            <a:r>
              <a:rPr lang="en-US" sz="1400" b="0" i="0" u="none" strike="noStrike"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ANALYSIS!$C$1121</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ANALYSIS!$A$1122:$A$1123</c:f>
              <c:strCache>
                <c:ptCount val="2"/>
                <c:pt idx="0">
                  <c:v>Yes</c:v>
                </c:pt>
                <c:pt idx="1">
                  <c:v>No</c:v>
                </c:pt>
              </c:strCache>
            </c:strRef>
          </c:cat>
          <c:val>
            <c:numRef>
              <c:f>ANALYSIS!$C$1122:$C$1123</c:f>
              <c:numCache>
                <c:formatCode>0</c:formatCode>
                <c:ptCount val="2"/>
                <c:pt idx="0">
                  <c:v>62.5</c:v>
                </c:pt>
                <c:pt idx="1">
                  <c:v>37.5</c:v>
                </c:pt>
              </c:numCache>
            </c:numRef>
          </c:val>
          <c:extLst>
            <c:ext xmlns:c16="http://schemas.microsoft.com/office/drawing/2014/chart" uri="{C3380CC4-5D6E-409C-BE32-E72D297353CC}">
              <c16:uniqueId val="{00000000-EFE8-4D83-AABB-D33C16DBA2BF}"/>
            </c:ext>
          </c:extLst>
        </c:ser>
        <c:dLbls>
          <c:showLegendKey val="0"/>
          <c:showVal val="0"/>
          <c:showCatName val="0"/>
          <c:showSerName val="0"/>
          <c:showPercent val="0"/>
          <c:showBubbleSize val="0"/>
        </c:dLbls>
        <c:gapWidth val="219"/>
        <c:overlap val="-27"/>
        <c:axId val="389486936"/>
        <c:axId val="389417384"/>
      </c:barChart>
      <c:catAx>
        <c:axId val="3894869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17384"/>
        <c:crosses val="autoZero"/>
        <c:auto val="1"/>
        <c:lblAlgn val="ctr"/>
        <c:lblOffset val="100"/>
        <c:noMultiLvlLbl val="0"/>
      </c:catAx>
      <c:valAx>
        <c:axId val="38941738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8693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Does your farm require any Government or technical assistance?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ANALYSIS!$C$1131</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ANALYSIS!$A$1132:$A$1133</c:f>
              <c:strCache>
                <c:ptCount val="2"/>
                <c:pt idx="0">
                  <c:v>Yes</c:v>
                </c:pt>
                <c:pt idx="1">
                  <c:v>No</c:v>
                </c:pt>
              </c:strCache>
            </c:strRef>
          </c:cat>
          <c:val>
            <c:numRef>
              <c:f>ANALYSIS!$C$1132:$C$1133</c:f>
              <c:numCache>
                <c:formatCode>0</c:formatCode>
                <c:ptCount val="2"/>
                <c:pt idx="0">
                  <c:v>98.076923076923066</c:v>
                </c:pt>
                <c:pt idx="1">
                  <c:v>1.9230769230769231</c:v>
                </c:pt>
              </c:numCache>
            </c:numRef>
          </c:val>
          <c:extLst>
            <c:ext xmlns:c16="http://schemas.microsoft.com/office/drawing/2014/chart" uri="{C3380CC4-5D6E-409C-BE32-E72D297353CC}">
              <c16:uniqueId val="{00000000-E48B-4741-8B08-C81842CFA7A1}"/>
            </c:ext>
          </c:extLst>
        </c:ser>
        <c:dLbls>
          <c:showLegendKey val="0"/>
          <c:showVal val="0"/>
          <c:showCatName val="0"/>
          <c:showSerName val="0"/>
          <c:showPercent val="0"/>
          <c:showBubbleSize val="0"/>
        </c:dLbls>
        <c:gapWidth val="219"/>
        <c:overlap val="-27"/>
        <c:axId val="389417776"/>
        <c:axId val="389416600"/>
      </c:barChart>
      <c:catAx>
        <c:axId val="3894177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16600"/>
        <c:crosses val="autoZero"/>
        <c:auto val="1"/>
        <c:lblAlgn val="ctr"/>
        <c:lblOffset val="100"/>
        <c:noMultiLvlLbl val="0"/>
      </c:catAx>
      <c:valAx>
        <c:axId val="38941660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1777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is the estimate of the area cultivated in the last 12 months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ANALYSIS!$A$1139:$A$1142</c:f>
              <c:strCache>
                <c:ptCount val="4"/>
                <c:pt idx="0">
                  <c:v>5 HA</c:v>
                </c:pt>
                <c:pt idx="1">
                  <c:v>10 HA</c:v>
                </c:pt>
                <c:pt idx="2">
                  <c:v>15 HA</c:v>
                </c:pt>
                <c:pt idx="3">
                  <c:v>20 HA+</c:v>
                </c:pt>
              </c:strCache>
            </c:strRef>
          </c:cat>
          <c:val>
            <c:numRef>
              <c:f>ANALYSIS!$C$1139:$C$1142</c:f>
              <c:numCache>
                <c:formatCode>0</c:formatCode>
                <c:ptCount val="4"/>
                <c:pt idx="0">
                  <c:v>8.6021505376344098</c:v>
                </c:pt>
                <c:pt idx="1">
                  <c:v>22.58064516129032</c:v>
                </c:pt>
                <c:pt idx="2">
                  <c:v>48.387096774193552</c:v>
                </c:pt>
                <c:pt idx="3">
                  <c:v>20.43010752688172</c:v>
                </c:pt>
              </c:numCache>
            </c:numRef>
          </c:val>
          <c:extLst>
            <c:ext xmlns:c16="http://schemas.microsoft.com/office/drawing/2014/chart" uri="{C3380CC4-5D6E-409C-BE32-E72D297353CC}">
              <c16:uniqueId val="{00000000-7DD9-4EA3-ACC8-354FA602EC1D}"/>
            </c:ext>
          </c:extLst>
        </c:ser>
        <c:dLbls>
          <c:showLegendKey val="0"/>
          <c:showVal val="0"/>
          <c:showCatName val="0"/>
          <c:showSerName val="0"/>
          <c:showPercent val="0"/>
          <c:showBubbleSize val="0"/>
        </c:dLbls>
        <c:gapWidth val="219"/>
        <c:overlap val="-27"/>
        <c:axId val="389420912"/>
        <c:axId val="389419344"/>
      </c:barChart>
      <c:catAx>
        <c:axId val="389420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19344"/>
        <c:crosses val="autoZero"/>
        <c:auto val="1"/>
        <c:lblAlgn val="ctr"/>
        <c:lblOffset val="100"/>
        <c:noMultiLvlLbl val="0"/>
      </c:catAx>
      <c:valAx>
        <c:axId val="38941934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2091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 output in the last 12 months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bar"/>
        <c:grouping val="clustered"/>
        <c:varyColors val="0"/>
        <c:ser>
          <c:idx val="0"/>
          <c:order val="0"/>
          <c:tx>
            <c:strRef>
              <c:f>ANALYSIS!$C$1150</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ANALYSIS!$A$1151:$A$1155</c:f>
              <c:strCache>
                <c:ptCount val="5"/>
                <c:pt idx="0">
                  <c:v>100 farm produce</c:v>
                </c:pt>
                <c:pt idx="1">
                  <c:v>200 farm produce</c:v>
                </c:pt>
                <c:pt idx="2">
                  <c:v>300 farm produce</c:v>
                </c:pt>
                <c:pt idx="3">
                  <c:v>400 farm produce</c:v>
                </c:pt>
                <c:pt idx="4">
                  <c:v>500+ farm produce</c:v>
                </c:pt>
              </c:strCache>
            </c:strRef>
          </c:cat>
          <c:val>
            <c:numRef>
              <c:f>ANALYSIS!$C$1151:$C$1155</c:f>
              <c:numCache>
                <c:formatCode>0</c:formatCode>
                <c:ptCount val="5"/>
                <c:pt idx="0">
                  <c:v>2.7272727272727271</c:v>
                </c:pt>
                <c:pt idx="1">
                  <c:v>5.4545454545454541</c:v>
                </c:pt>
                <c:pt idx="2">
                  <c:v>8.1818181818181817</c:v>
                </c:pt>
                <c:pt idx="3">
                  <c:v>10</c:v>
                </c:pt>
                <c:pt idx="4">
                  <c:v>73.636363636363626</c:v>
                </c:pt>
              </c:numCache>
            </c:numRef>
          </c:val>
          <c:extLst>
            <c:ext xmlns:c16="http://schemas.microsoft.com/office/drawing/2014/chart" uri="{C3380CC4-5D6E-409C-BE32-E72D297353CC}">
              <c16:uniqueId val="{00000000-472B-4834-9A1B-AA26B1CCDDBC}"/>
            </c:ext>
          </c:extLst>
        </c:ser>
        <c:dLbls>
          <c:showLegendKey val="0"/>
          <c:showVal val="0"/>
          <c:showCatName val="0"/>
          <c:showSerName val="0"/>
          <c:showPercent val="0"/>
          <c:showBubbleSize val="0"/>
        </c:dLbls>
        <c:gapWidth val="182"/>
        <c:axId val="389418168"/>
        <c:axId val="389418560"/>
      </c:barChart>
      <c:catAx>
        <c:axId val="38941816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18560"/>
        <c:crosses val="autoZero"/>
        <c:auto val="1"/>
        <c:lblAlgn val="ctr"/>
        <c:lblOffset val="100"/>
        <c:noMultiLvlLbl val="0"/>
      </c:catAx>
      <c:valAx>
        <c:axId val="389418560"/>
        <c:scaling>
          <c:orientation val="minMax"/>
        </c:scaling>
        <c:delete val="0"/>
        <c:axPos val="b"/>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181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is the total quantity of rice produced in the last 12 months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ANALYSIS!$C$1162</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ANALYSIS!$A$1163:$A$1167</c:f>
              <c:strCache>
                <c:ptCount val="5"/>
                <c:pt idx="0">
                  <c:v>100</c:v>
                </c:pt>
                <c:pt idx="1">
                  <c:v>200</c:v>
                </c:pt>
                <c:pt idx="2">
                  <c:v>300</c:v>
                </c:pt>
                <c:pt idx="3">
                  <c:v>400</c:v>
                </c:pt>
                <c:pt idx="4">
                  <c:v>500+</c:v>
                </c:pt>
              </c:strCache>
            </c:strRef>
          </c:cat>
          <c:val>
            <c:numRef>
              <c:f>ANALYSIS!$C$1163:$C$1167</c:f>
              <c:numCache>
                <c:formatCode>0</c:formatCode>
                <c:ptCount val="5"/>
                <c:pt idx="0">
                  <c:v>5.4545454545454541</c:v>
                </c:pt>
                <c:pt idx="1">
                  <c:v>10.909090909090908</c:v>
                </c:pt>
                <c:pt idx="2">
                  <c:v>6.3636363636363633</c:v>
                </c:pt>
                <c:pt idx="3">
                  <c:v>19.090909090909093</c:v>
                </c:pt>
                <c:pt idx="4">
                  <c:v>46.36363636363636</c:v>
                </c:pt>
              </c:numCache>
            </c:numRef>
          </c:val>
          <c:extLst>
            <c:ext xmlns:c16="http://schemas.microsoft.com/office/drawing/2014/chart" uri="{C3380CC4-5D6E-409C-BE32-E72D297353CC}">
              <c16:uniqueId val="{00000000-E891-47C1-B1C0-115223D60F0E}"/>
            </c:ext>
          </c:extLst>
        </c:ser>
        <c:dLbls>
          <c:showLegendKey val="0"/>
          <c:showVal val="0"/>
          <c:showCatName val="0"/>
          <c:showSerName val="0"/>
          <c:showPercent val="0"/>
          <c:showBubbleSize val="0"/>
        </c:dLbls>
        <c:gapWidth val="219"/>
        <c:overlap val="-27"/>
        <c:axId val="389420128"/>
        <c:axId val="389421304"/>
      </c:barChart>
      <c:catAx>
        <c:axId val="3894201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21304"/>
        <c:crosses val="autoZero"/>
        <c:auto val="1"/>
        <c:lblAlgn val="ctr"/>
        <c:lblOffset val="100"/>
        <c:noMultiLvlLbl val="0"/>
      </c:catAx>
      <c:valAx>
        <c:axId val="38942130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201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is the total quantity of rice marketed in the last 12 months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ANALYSIS!$C$1174</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ANALYSIS!$A$1175:$A$1179</c:f>
              <c:strCache>
                <c:ptCount val="5"/>
                <c:pt idx="0">
                  <c:v>100</c:v>
                </c:pt>
                <c:pt idx="1">
                  <c:v>200</c:v>
                </c:pt>
                <c:pt idx="2">
                  <c:v>300</c:v>
                </c:pt>
                <c:pt idx="3">
                  <c:v>400</c:v>
                </c:pt>
                <c:pt idx="4">
                  <c:v>500+</c:v>
                </c:pt>
              </c:strCache>
            </c:strRef>
          </c:cat>
          <c:val>
            <c:numRef>
              <c:f>ANALYSIS!$C$1175:$C$1179</c:f>
              <c:numCache>
                <c:formatCode>0</c:formatCode>
                <c:ptCount val="5"/>
                <c:pt idx="0">
                  <c:v>5.4545454545454541</c:v>
                </c:pt>
                <c:pt idx="1">
                  <c:v>3.6363636363636362</c:v>
                </c:pt>
                <c:pt idx="2">
                  <c:v>7.2727272727272725</c:v>
                </c:pt>
                <c:pt idx="3">
                  <c:v>12.727272727272727</c:v>
                </c:pt>
                <c:pt idx="4">
                  <c:v>66.363636363636374</c:v>
                </c:pt>
              </c:numCache>
            </c:numRef>
          </c:val>
          <c:extLst>
            <c:ext xmlns:c16="http://schemas.microsoft.com/office/drawing/2014/chart" uri="{C3380CC4-5D6E-409C-BE32-E72D297353CC}">
              <c16:uniqueId val="{00000000-D969-418A-904A-13394A01EE82}"/>
            </c:ext>
          </c:extLst>
        </c:ser>
        <c:dLbls>
          <c:showLegendKey val="0"/>
          <c:showVal val="0"/>
          <c:showCatName val="0"/>
          <c:showSerName val="0"/>
          <c:showPercent val="0"/>
          <c:showBubbleSize val="0"/>
        </c:dLbls>
        <c:gapWidth val="219"/>
        <c:overlap val="-27"/>
        <c:axId val="389422088"/>
        <c:axId val="389422480"/>
      </c:barChart>
      <c:catAx>
        <c:axId val="389422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22480"/>
        <c:crosses val="autoZero"/>
        <c:auto val="1"/>
        <c:lblAlgn val="ctr"/>
        <c:lblOffset val="100"/>
        <c:noMultiLvlLbl val="0"/>
      </c:catAx>
      <c:valAx>
        <c:axId val="38942248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2208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 you have access to good water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ANALYSIS!$C$422</c:f>
              <c:strCache>
                <c:ptCount val="1"/>
                <c:pt idx="0">
                  <c:v>percentage </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BBE0-49EC-A07F-4399BF9007D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BBE0-49EC-A07F-4399BF9007D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ANALYSIS!$A$423:$A$424</c:f>
              <c:strCache>
                <c:ptCount val="2"/>
                <c:pt idx="0">
                  <c:v>Yes</c:v>
                </c:pt>
                <c:pt idx="1">
                  <c:v>No</c:v>
                </c:pt>
              </c:strCache>
            </c:strRef>
          </c:cat>
          <c:val>
            <c:numRef>
              <c:f>ANALYSIS!$C$423:$C$424</c:f>
              <c:numCache>
                <c:formatCode>0</c:formatCode>
                <c:ptCount val="2"/>
                <c:pt idx="0">
                  <c:v>88.793103448275872</c:v>
                </c:pt>
                <c:pt idx="1">
                  <c:v>11.206896551724139</c:v>
                </c:pt>
              </c:numCache>
            </c:numRef>
          </c:val>
          <c:extLst>
            <c:ext xmlns:c16="http://schemas.microsoft.com/office/drawing/2014/chart" uri="{C3380CC4-5D6E-409C-BE32-E72D297353CC}">
              <c16:uniqueId val="{00000000-A483-4728-8F93-1B376C59ACA6}"/>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is the total quantity of rice marketed in the last 12 months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ANALYSIS!$C$1184</c:f>
              <c:strCache>
                <c:ptCount val="1"/>
                <c:pt idx="0">
                  <c:v>percent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ANALYSIS!$A$1185:$A$1189</c:f>
              <c:strCache>
                <c:ptCount val="5"/>
                <c:pt idx="0">
                  <c:v>100</c:v>
                </c:pt>
                <c:pt idx="1">
                  <c:v>200</c:v>
                </c:pt>
                <c:pt idx="2">
                  <c:v>300</c:v>
                </c:pt>
                <c:pt idx="3">
                  <c:v>400</c:v>
                </c:pt>
                <c:pt idx="4">
                  <c:v>500+</c:v>
                </c:pt>
              </c:strCache>
            </c:strRef>
          </c:cat>
          <c:val>
            <c:numRef>
              <c:f>ANALYSIS!$C$1185:$C$1189</c:f>
              <c:numCache>
                <c:formatCode>0</c:formatCode>
                <c:ptCount val="5"/>
                <c:pt idx="0">
                  <c:v>0.90909090909090906</c:v>
                </c:pt>
                <c:pt idx="1">
                  <c:v>2.7272727272727271</c:v>
                </c:pt>
                <c:pt idx="2">
                  <c:v>3.6363636363636362</c:v>
                </c:pt>
                <c:pt idx="3">
                  <c:v>10.909090909090908</c:v>
                </c:pt>
                <c:pt idx="4">
                  <c:v>77.272727272727266</c:v>
                </c:pt>
              </c:numCache>
            </c:numRef>
          </c:val>
          <c:extLst>
            <c:ext xmlns:c16="http://schemas.microsoft.com/office/drawing/2014/chart" uri="{C3380CC4-5D6E-409C-BE32-E72D297353CC}">
              <c16:uniqueId val="{00000000-EC65-42A7-BCC4-008BA0647EBD}"/>
            </c:ext>
          </c:extLst>
        </c:ser>
        <c:dLbls>
          <c:showLegendKey val="0"/>
          <c:showVal val="0"/>
          <c:showCatName val="0"/>
          <c:showSerName val="0"/>
          <c:showPercent val="0"/>
          <c:showBubbleSize val="0"/>
        </c:dLbls>
        <c:gapWidth val="219"/>
        <c:overlap val="-27"/>
        <c:axId val="389415816"/>
        <c:axId val="389416208"/>
      </c:barChart>
      <c:catAx>
        <c:axId val="389415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16208"/>
        <c:crosses val="autoZero"/>
        <c:auto val="1"/>
        <c:lblAlgn val="ctr"/>
        <c:lblOffset val="100"/>
        <c:noMultiLvlLbl val="0"/>
      </c:catAx>
      <c:valAx>
        <c:axId val="389416208"/>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8941581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Does the farmer have access to improved agricultural inputs and other technologies?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ANALYSIS!$C$1197</c:f>
              <c:strCache>
                <c:ptCount val="1"/>
                <c:pt idx="0">
                  <c:v>Percent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C55A-4910-8BD4-FB18BE78C13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C55A-4910-8BD4-FB18BE78C139}"/>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ANALYSIS!$A$1198:$A$1199</c:f>
              <c:strCache>
                <c:ptCount val="2"/>
                <c:pt idx="0">
                  <c:v>No</c:v>
                </c:pt>
                <c:pt idx="1">
                  <c:v>Yes</c:v>
                </c:pt>
              </c:strCache>
            </c:strRef>
          </c:cat>
          <c:val>
            <c:numRef>
              <c:f>ANALYSIS!$C$1198:$C$1199</c:f>
              <c:numCache>
                <c:formatCode>0</c:formatCode>
                <c:ptCount val="2"/>
                <c:pt idx="0">
                  <c:v>93.103448275862064</c:v>
                </c:pt>
                <c:pt idx="1">
                  <c:v>6.8965517241379306</c:v>
                </c:pt>
              </c:numCache>
            </c:numRef>
          </c:val>
          <c:extLst>
            <c:ext xmlns:c16="http://schemas.microsoft.com/office/drawing/2014/chart" uri="{C3380CC4-5D6E-409C-BE32-E72D297353CC}">
              <c16:uniqueId val="{00000000-83C3-47D0-894A-859E03809DE5}"/>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Does your rice farm meet the standard requirement from various importing countries desiring export of rice from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ANALYSIS!$C$1239</c:f>
              <c:strCache>
                <c:ptCount val="1"/>
                <c:pt idx="0">
                  <c:v>percent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FE7-4596-B824-5388F1DCF9F4}"/>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FE7-4596-B824-5388F1DCF9F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ANALYSIS!$A$1240:$A$1241</c:f>
              <c:strCache>
                <c:ptCount val="2"/>
                <c:pt idx="0">
                  <c:v>Yes</c:v>
                </c:pt>
                <c:pt idx="1">
                  <c:v>No</c:v>
                </c:pt>
              </c:strCache>
            </c:strRef>
          </c:cat>
          <c:val>
            <c:numRef>
              <c:f>ANALYSIS!$C$1240:$C$1241</c:f>
              <c:numCache>
                <c:formatCode>0</c:formatCode>
                <c:ptCount val="2"/>
                <c:pt idx="0">
                  <c:v>64.285714285714292</c:v>
                </c:pt>
                <c:pt idx="1">
                  <c:v>35.714285714285715</c:v>
                </c:pt>
              </c:numCache>
            </c:numRef>
          </c:val>
          <c:extLst>
            <c:ext xmlns:c16="http://schemas.microsoft.com/office/drawing/2014/chart" uri="{C3380CC4-5D6E-409C-BE32-E72D297353CC}">
              <c16:uniqueId val="{00000000-A541-46A4-904E-3641FB0D17A2}"/>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 you have access to electricity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ANALYSIS!$C$429</c:f>
              <c:strCache>
                <c:ptCount val="1"/>
                <c:pt idx="0">
                  <c:v>percentage </c:v>
                </c:pt>
              </c:strCache>
            </c:strRef>
          </c:tx>
          <c:spPr>
            <a:solidFill>
              <a:schemeClr val="accent1"/>
            </a:solidFill>
            <a:ln>
              <a:noFill/>
            </a:ln>
            <a:effectLst/>
          </c:spPr>
          <c:invertIfNegative val="0"/>
          <c:cat>
            <c:strRef>
              <c:f>ANALYSIS!$A$430:$A$431</c:f>
              <c:strCache>
                <c:ptCount val="2"/>
                <c:pt idx="0">
                  <c:v>Yes</c:v>
                </c:pt>
                <c:pt idx="1">
                  <c:v>No</c:v>
                </c:pt>
              </c:strCache>
            </c:strRef>
          </c:cat>
          <c:val>
            <c:numRef>
              <c:f>ANALYSIS!$C$430:$C$431</c:f>
              <c:numCache>
                <c:formatCode>0</c:formatCode>
                <c:ptCount val="2"/>
                <c:pt idx="0">
                  <c:v>80.172413793103445</c:v>
                </c:pt>
                <c:pt idx="1">
                  <c:v>19.827586206896552</c:v>
                </c:pt>
              </c:numCache>
            </c:numRef>
          </c:val>
          <c:extLst>
            <c:ext xmlns:c16="http://schemas.microsoft.com/office/drawing/2014/chart" uri="{C3380CC4-5D6E-409C-BE32-E72D297353CC}">
              <c16:uniqueId val="{00000000-BD7F-4B16-A597-9C5CAEFDAB1A}"/>
            </c:ext>
          </c:extLst>
        </c:ser>
        <c:dLbls>
          <c:showLegendKey val="0"/>
          <c:showVal val="0"/>
          <c:showCatName val="0"/>
          <c:showSerName val="0"/>
          <c:showPercent val="0"/>
          <c:showBubbleSize val="0"/>
        </c:dLbls>
        <c:gapWidth val="219"/>
        <c:overlap val="-27"/>
        <c:axId val="353547088"/>
        <c:axId val="353547480"/>
      </c:barChart>
      <c:catAx>
        <c:axId val="3535470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3547480"/>
        <c:crosses val="autoZero"/>
        <c:auto val="1"/>
        <c:lblAlgn val="ctr"/>
        <c:lblOffset val="100"/>
        <c:noMultiLvlLbl val="0"/>
      </c:catAx>
      <c:valAx>
        <c:axId val="353547480"/>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354708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 you have access to waste management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ANALYSIS!$C$437</c:f>
              <c:strCache>
                <c:ptCount val="1"/>
                <c:pt idx="0">
                  <c:v>percentage </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4FE-4FF4-8A4B-D7DF6CD4191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4FE-4FF4-8A4B-D7DF6CD4191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ANALYSIS!$A$438:$A$439</c:f>
              <c:strCache>
                <c:ptCount val="2"/>
                <c:pt idx="0">
                  <c:v>Yes</c:v>
                </c:pt>
                <c:pt idx="1">
                  <c:v>No</c:v>
                </c:pt>
              </c:strCache>
            </c:strRef>
          </c:cat>
          <c:val>
            <c:numRef>
              <c:f>ANALYSIS!$C$438:$C$439</c:f>
              <c:numCache>
                <c:formatCode>0</c:formatCode>
                <c:ptCount val="2"/>
                <c:pt idx="0">
                  <c:v>89.224137931034491</c:v>
                </c:pt>
                <c:pt idx="1">
                  <c:v>10.775862068965516</c:v>
                </c:pt>
              </c:numCache>
            </c:numRef>
          </c:val>
          <c:extLst>
            <c:ext xmlns:c16="http://schemas.microsoft.com/office/drawing/2014/chart" uri="{C3380CC4-5D6E-409C-BE32-E72D297353CC}">
              <c16:uniqueId val="{00000000-8779-40F8-BD8B-32BBA193B4FB}"/>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 You</a:t>
            </a:r>
            <a:r>
              <a:rPr lang="en-US" baseline="0"/>
              <a:t> Have Toilet Facility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barChart>
        <c:barDir val="col"/>
        <c:grouping val="clustered"/>
        <c:varyColors val="0"/>
        <c:ser>
          <c:idx val="0"/>
          <c:order val="0"/>
          <c:tx>
            <c:strRef>
              <c:f>ANALYSIS!$C$445</c:f>
              <c:strCache>
                <c:ptCount val="1"/>
                <c:pt idx="0">
                  <c:v>percentage </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ANALYSIS!$A$446:$A$447</c:f>
              <c:strCache>
                <c:ptCount val="2"/>
                <c:pt idx="0">
                  <c:v>Yes</c:v>
                </c:pt>
                <c:pt idx="1">
                  <c:v>No</c:v>
                </c:pt>
              </c:strCache>
            </c:strRef>
          </c:cat>
          <c:val>
            <c:numRef>
              <c:f>ANALYSIS!$C$446:$C$447</c:f>
              <c:numCache>
                <c:formatCode>0</c:formatCode>
                <c:ptCount val="2"/>
                <c:pt idx="0">
                  <c:v>91.810344827586206</c:v>
                </c:pt>
                <c:pt idx="1">
                  <c:v>8.1896551724137936</c:v>
                </c:pt>
              </c:numCache>
            </c:numRef>
          </c:val>
          <c:extLst>
            <c:ext xmlns:c16="http://schemas.microsoft.com/office/drawing/2014/chart" uri="{C3380CC4-5D6E-409C-BE32-E72D297353CC}">
              <c16:uniqueId val="{00000000-95F9-4CC4-8F4E-C3B36951C1A6}"/>
            </c:ext>
          </c:extLst>
        </c:ser>
        <c:dLbls>
          <c:showLegendKey val="0"/>
          <c:showVal val="0"/>
          <c:showCatName val="0"/>
          <c:showSerName val="0"/>
          <c:showPercent val="0"/>
          <c:showBubbleSize val="0"/>
        </c:dLbls>
        <c:gapWidth val="219"/>
        <c:overlap val="-27"/>
        <c:axId val="353550224"/>
        <c:axId val="353547872"/>
      </c:barChart>
      <c:catAx>
        <c:axId val="3535502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3547872"/>
        <c:crosses val="autoZero"/>
        <c:auto val="1"/>
        <c:lblAlgn val="ctr"/>
        <c:lblOffset val="100"/>
        <c:noMultiLvlLbl val="0"/>
      </c:catAx>
      <c:valAx>
        <c:axId val="353547872"/>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crossAx val="35355022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How safe is your farmland in terms of external intruder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ANALYSIS!$C$453</c:f>
              <c:strCache>
                <c:ptCount val="1"/>
                <c:pt idx="0">
                  <c:v>percentage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A51E-4EBB-9C3D-1D86077DD2D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A51E-4EBB-9C3D-1D86077DD2D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005-3949-9695-AC8EE12697C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ANALYSIS!$A$454:$A$456</c:f>
              <c:strCache>
                <c:ptCount val="3"/>
                <c:pt idx="0">
                  <c:v>Safe</c:v>
                </c:pt>
                <c:pt idx="1">
                  <c:v>Very safe</c:v>
                </c:pt>
                <c:pt idx="2">
                  <c:v>Not safe </c:v>
                </c:pt>
              </c:strCache>
            </c:strRef>
          </c:cat>
          <c:val>
            <c:numRef>
              <c:f>ANALYSIS!$C$454:$C$456</c:f>
              <c:numCache>
                <c:formatCode>0</c:formatCode>
                <c:ptCount val="3"/>
                <c:pt idx="0">
                  <c:v>66.222222222222229</c:v>
                </c:pt>
                <c:pt idx="1">
                  <c:v>32.444444444444443</c:v>
                </c:pt>
                <c:pt idx="2">
                  <c:v>1.3333333333333335</c:v>
                </c:pt>
              </c:numCache>
            </c:numRef>
          </c:val>
          <c:extLst>
            <c:ext xmlns:c16="http://schemas.microsoft.com/office/drawing/2014/chart" uri="{C3380CC4-5D6E-409C-BE32-E72D297353CC}">
              <c16:uniqueId val="{00000000-4A27-4D63-8620-0F652AB479E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Does the project affect your standard of living (livelihood)</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G"/>
        </a:p>
      </c:txPr>
    </c:title>
    <c:autoTitleDeleted val="0"/>
    <c:plotArea>
      <c:layout/>
      <c:pieChart>
        <c:varyColors val="1"/>
        <c:ser>
          <c:idx val="0"/>
          <c:order val="0"/>
          <c:tx>
            <c:strRef>
              <c:f>ANALYSIS!$C$496</c:f>
              <c:strCache>
                <c:ptCount val="1"/>
                <c:pt idx="0">
                  <c:v>percentage </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7982-4F57-843A-86F5E07AE6D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7982-4F57-843A-86F5E07AE6D7}"/>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NG"/>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ANALYSIS!$A$497:$A$498</c:f>
              <c:strCache>
                <c:ptCount val="2"/>
                <c:pt idx="0">
                  <c:v>Yes</c:v>
                </c:pt>
                <c:pt idx="1">
                  <c:v>No</c:v>
                </c:pt>
              </c:strCache>
            </c:strRef>
          </c:cat>
          <c:val>
            <c:numRef>
              <c:f>ANALYSIS!$C$497:$C$498</c:f>
              <c:numCache>
                <c:formatCode>0</c:formatCode>
                <c:ptCount val="2"/>
                <c:pt idx="0">
                  <c:v>86.486486486486484</c:v>
                </c:pt>
                <c:pt idx="1">
                  <c:v>13.513513513513514</c:v>
                </c:pt>
              </c:numCache>
            </c:numRef>
          </c:val>
          <c:extLst>
            <c:ext xmlns:c16="http://schemas.microsoft.com/office/drawing/2014/chart" uri="{C3380CC4-5D6E-409C-BE32-E72D297353CC}">
              <c16:uniqueId val="{00000000-7557-4AB6-A56A-70BE19C780B5}"/>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G"/>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G"/>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3" Type="http://schemas.openxmlformats.org/officeDocument/2006/relationships/chart" Target="../charts/chart2.xml"/><Relationship Id="rId18" Type="http://schemas.openxmlformats.org/officeDocument/2006/relationships/chart" Target="../charts/chart7.xml"/><Relationship Id="rId26" Type="http://schemas.openxmlformats.org/officeDocument/2006/relationships/chart" Target="../charts/chart15.xml"/><Relationship Id="rId39" Type="http://schemas.openxmlformats.org/officeDocument/2006/relationships/chart" Target="../charts/chart28.xml"/><Relationship Id="rId21" Type="http://schemas.openxmlformats.org/officeDocument/2006/relationships/chart" Target="../charts/chart10.xml"/><Relationship Id="rId34" Type="http://schemas.openxmlformats.org/officeDocument/2006/relationships/chart" Target="../charts/chart23.xml"/><Relationship Id="rId42" Type="http://schemas.openxmlformats.org/officeDocument/2006/relationships/chart" Target="../charts/chart31.xml"/><Relationship Id="rId47" Type="http://schemas.openxmlformats.org/officeDocument/2006/relationships/chart" Target="../charts/chart36.xml"/><Relationship Id="rId50" Type="http://schemas.openxmlformats.org/officeDocument/2006/relationships/chart" Target="../charts/chart39.xml"/><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chart" Target="../charts/chart5.xml"/><Relationship Id="rId29" Type="http://schemas.openxmlformats.org/officeDocument/2006/relationships/chart" Target="../charts/chart18.xml"/><Relationship Id="rId11" Type="http://schemas.openxmlformats.org/officeDocument/2006/relationships/image" Target="../media/image11.png"/><Relationship Id="rId24" Type="http://schemas.openxmlformats.org/officeDocument/2006/relationships/chart" Target="../charts/chart13.xml"/><Relationship Id="rId32" Type="http://schemas.openxmlformats.org/officeDocument/2006/relationships/chart" Target="../charts/chart21.xml"/><Relationship Id="rId37" Type="http://schemas.openxmlformats.org/officeDocument/2006/relationships/chart" Target="../charts/chart26.xml"/><Relationship Id="rId40" Type="http://schemas.openxmlformats.org/officeDocument/2006/relationships/chart" Target="../charts/chart29.xml"/><Relationship Id="rId45" Type="http://schemas.openxmlformats.org/officeDocument/2006/relationships/chart" Target="../charts/chart34.xml"/><Relationship Id="rId53" Type="http://schemas.openxmlformats.org/officeDocument/2006/relationships/chart" Target="../charts/chart42.xml"/><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chart" Target="../charts/chart8.xml"/><Relationship Id="rId31" Type="http://schemas.openxmlformats.org/officeDocument/2006/relationships/chart" Target="../charts/chart20.xml"/><Relationship Id="rId44" Type="http://schemas.openxmlformats.org/officeDocument/2006/relationships/chart" Target="../charts/chart33.xml"/><Relationship Id="rId52" Type="http://schemas.openxmlformats.org/officeDocument/2006/relationships/chart" Target="../charts/chart41.xml"/><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chart" Target="../charts/chart3.xml"/><Relationship Id="rId22" Type="http://schemas.openxmlformats.org/officeDocument/2006/relationships/chart" Target="../charts/chart11.xml"/><Relationship Id="rId27" Type="http://schemas.openxmlformats.org/officeDocument/2006/relationships/chart" Target="../charts/chart16.xml"/><Relationship Id="rId30" Type="http://schemas.openxmlformats.org/officeDocument/2006/relationships/chart" Target="../charts/chart19.xml"/><Relationship Id="rId35" Type="http://schemas.openxmlformats.org/officeDocument/2006/relationships/chart" Target="../charts/chart24.xml"/><Relationship Id="rId43" Type="http://schemas.openxmlformats.org/officeDocument/2006/relationships/chart" Target="../charts/chart32.xml"/><Relationship Id="rId48" Type="http://schemas.openxmlformats.org/officeDocument/2006/relationships/chart" Target="../charts/chart37.xml"/><Relationship Id="rId8" Type="http://schemas.openxmlformats.org/officeDocument/2006/relationships/image" Target="../media/image8.png"/><Relationship Id="rId51" Type="http://schemas.openxmlformats.org/officeDocument/2006/relationships/chart" Target="../charts/chart40.xml"/><Relationship Id="rId3" Type="http://schemas.openxmlformats.org/officeDocument/2006/relationships/image" Target="../media/image3.png"/><Relationship Id="rId12" Type="http://schemas.openxmlformats.org/officeDocument/2006/relationships/chart" Target="../charts/chart1.xml"/><Relationship Id="rId17" Type="http://schemas.openxmlformats.org/officeDocument/2006/relationships/chart" Target="../charts/chart6.xml"/><Relationship Id="rId25" Type="http://schemas.openxmlformats.org/officeDocument/2006/relationships/chart" Target="../charts/chart14.xml"/><Relationship Id="rId33" Type="http://schemas.openxmlformats.org/officeDocument/2006/relationships/chart" Target="../charts/chart22.xml"/><Relationship Id="rId38" Type="http://schemas.openxmlformats.org/officeDocument/2006/relationships/chart" Target="../charts/chart27.xml"/><Relationship Id="rId46" Type="http://schemas.openxmlformats.org/officeDocument/2006/relationships/chart" Target="../charts/chart35.xml"/><Relationship Id="rId20" Type="http://schemas.openxmlformats.org/officeDocument/2006/relationships/chart" Target="../charts/chart9.xml"/><Relationship Id="rId41" Type="http://schemas.openxmlformats.org/officeDocument/2006/relationships/chart" Target="../charts/chart30.xml"/><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chart" Target="../charts/chart4.xml"/><Relationship Id="rId23" Type="http://schemas.openxmlformats.org/officeDocument/2006/relationships/chart" Target="../charts/chart12.xml"/><Relationship Id="rId28" Type="http://schemas.openxmlformats.org/officeDocument/2006/relationships/chart" Target="../charts/chart17.xml"/><Relationship Id="rId36" Type="http://schemas.openxmlformats.org/officeDocument/2006/relationships/chart" Target="../charts/chart25.xml"/><Relationship Id="rId49" Type="http://schemas.openxmlformats.org/officeDocument/2006/relationships/chart" Target="../charts/chart38.xml"/></Relationships>
</file>

<file path=xl/drawings/drawing1.xml><?xml version="1.0" encoding="utf-8"?>
<xdr:wsDr xmlns:xdr="http://schemas.openxmlformats.org/drawingml/2006/spreadsheetDrawing" xmlns:a="http://schemas.openxmlformats.org/drawingml/2006/main">
  <xdr:twoCellAnchor editAs="oneCell">
    <xdr:from>
      <xdr:col>0</xdr:col>
      <xdr:colOff>114299</xdr:colOff>
      <xdr:row>462</xdr:row>
      <xdr:rowOff>0</xdr:rowOff>
    </xdr:from>
    <xdr:to>
      <xdr:col>3</xdr:col>
      <xdr:colOff>1304924</xdr:colOff>
      <xdr:row>490</xdr:row>
      <xdr:rowOff>66675</xdr:rowOff>
    </xdr:to>
    <xdr:pic>
      <xdr:nvPicPr>
        <xdr:cNvPr id="9" name="Picture 8">
          <a:extLst>
            <a:ext uri="{FF2B5EF4-FFF2-40B4-BE49-F238E27FC236}">
              <a16:creationId xmlns:a16="http://schemas.microsoft.com/office/drawing/2014/main" id="{ACC37957-429F-4429-A0B8-7B7180480626}"/>
            </a:ext>
          </a:extLst>
        </xdr:cNvPr>
        <xdr:cNvPicPr>
          <a:picLocks noChangeAspect="1"/>
        </xdr:cNvPicPr>
      </xdr:nvPicPr>
      <xdr:blipFill>
        <a:blip xmlns:r="http://schemas.openxmlformats.org/officeDocument/2006/relationships" r:embed="rId1"/>
        <a:stretch>
          <a:fillRect/>
        </a:stretch>
      </xdr:blipFill>
      <xdr:spPr>
        <a:xfrm>
          <a:off x="114299" y="64446150"/>
          <a:ext cx="5400675" cy="5400675"/>
        </a:xfrm>
        <a:prstGeom prst="rect">
          <a:avLst/>
        </a:prstGeom>
      </xdr:spPr>
    </xdr:pic>
    <xdr:clientData/>
  </xdr:twoCellAnchor>
  <xdr:twoCellAnchor editAs="oneCell">
    <xdr:from>
      <xdr:col>0</xdr:col>
      <xdr:colOff>9525</xdr:colOff>
      <xdr:row>553</xdr:row>
      <xdr:rowOff>133350</xdr:rowOff>
    </xdr:from>
    <xdr:to>
      <xdr:col>3</xdr:col>
      <xdr:colOff>1914523</xdr:colOff>
      <xdr:row>577</xdr:row>
      <xdr:rowOff>180976</xdr:rowOff>
    </xdr:to>
    <xdr:pic>
      <xdr:nvPicPr>
        <xdr:cNvPr id="2" name="Picture 1">
          <a:extLst>
            <a:ext uri="{FF2B5EF4-FFF2-40B4-BE49-F238E27FC236}">
              <a16:creationId xmlns:a16="http://schemas.microsoft.com/office/drawing/2014/main" id="{A54CE9EA-1C93-46CB-A033-B7D4C91673FA}"/>
            </a:ext>
          </a:extLst>
        </xdr:cNvPr>
        <xdr:cNvPicPr>
          <a:picLocks noChangeAspect="1"/>
        </xdr:cNvPicPr>
      </xdr:nvPicPr>
      <xdr:blipFill>
        <a:blip xmlns:r="http://schemas.openxmlformats.org/officeDocument/2006/relationships" r:embed="rId2"/>
        <a:stretch>
          <a:fillRect/>
        </a:stretch>
      </xdr:blipFill>
      <xdr:spPr>
        <a:xfrm>
          <a:off x="9525" y="81724500"/>
          <a:ext cx="6115048" cy="4619626"/>
        </a:xfrm>
        <a:prstGeom prst="rect">
          <a:avLst/>
        </a:prstGeom>
      </xdr:spPr>
    </xdr:pic>
    <xdr:clientData/>
  </xdr:twoCellAnchor>
  <xdr:twoCellAnchor editAs="oneCell">
    <xdr:from>
      <xdr:col>0</xdr:col>
      <xdr:colOff>66675</xdr:colOff>
      <xdr:row>587</xdr:row>
      <xdr:rowOff>19050</xdr:rowOff>
    </xdr:from>
    <xdr:to>
      <xdr:col>3</xdr:col>
      <xdr:colOff>1799009</xdr:colOff>
      <xdr:row>618</xdr:row>
      <xdr:rowOff>55933</xdr:rowOff>
    </xdr:to>
    <xdr:pic>
      <xdr:nvPicPr>
        <xdr:cNvPr id="3" name="Picture 2">
          <a:extLst>
            <a:ext uri="{FF2B5EF4-FFF2-40B4-BE49-F238E27FC236}">
              <a16:creationId xmlns:a16="http://schemas.microsoft.com/office/drawing/2014/main" id="{4A346B5E-D457-4F24-9D7D-CE46C60DE566}"/>
            </a:ext>
          </a:extLst>
        </xdr:cNvPr>
        <xdr:cNvPicPr>
          <a:picLocks noChangeAspect="1"/>
        </xdr:cNvPicPr>
      </xdr:nvPicPr>
      <xdr:blipFill>
        <a:blip xmlns:r="http://schemas.openxmlformats.org/officeDocument/2006/relationships" r:embed="rId3"/>
        <a:stretch>
          <a:fillRect/>
        </a:stretch>
      </xdr:blipFill>
      <xdr:spPr>
        <a:xfrm>
          <a:off x="66675" y="88087200"/>
          <a:ext cx="5942384" cy="5942382"/>
        </a:xfrm>
        <a:prstGeom prst="rect">
          <a:avLst/>
        </a:prstGeom>
      </xdr:spPr>
    </xdr:pic>
    <xdr:clientData/>
  </xdr:twoCellAnchor>
  <xdr:twoCellAnchor editAs="oneCell">
    <xdr:from>
      <xdr:col>0</xdr:col>
      <xdr:colOff>0</xdr:colOff>
      <xdr:row>762</xdr:row>
      <xdr:rowOff>133350</xdr:rowOff>
    </xdr:from>
    <xdr:to>
      <xdr:col>3</xdr:col>
      <xdr:colOff>2151434</xdr:colOff>
      <xdr:row>796</xdr:row>
      <xdr:rowOff>17832</xdr:rowOff>
    </xdr:to>
    <xdr:pic>
      <xdr:nvPicPr>
        <xdr:cNvPr id="4" name="Picture 3">
          <a:extLst>
            <a:ext uri="{FF2B5EF4-FFF2-40B4-BE49-F238E27FC236}">
              <a16:creationId xmlns:a16="http://schemas.microsoft.com/office/drawing/2014/main" id="{FA18A991-347B-40B7-A906-74E0F57DCAFD}"/>
            </a:ext>
          </a:extLst>
        </xdr:cNvPr>
        <xdr:cNvPicPr>
          <a:picLocks noChangeAspect="1"/>
        </xdr:cNvPicPr>
      </xdr:nvPicPr>
      <xdr:blipFill>
        <a:blip xmlns:r="http://schemas.openxmlformats.org/officeDocument/2006/relationships" r:embed="rId4"/>
        <a:stretch>
          <a:fillRect/>
        </a:stretch>
      </xdr:blipFill>
      <xdr:spPr>
        <a:xfrm>
          <a:off x="0" y="121539000"/>
          <a:ext cx="6361484" cy="6361482"/>
        </a:xfrm>
        <a:prstGeom prst="rect">
          <a:avLst/>
        </a:prstGeom>
      </xdr:spPr>
    </xdr:pic>
    <xdr:clientData/>
  </xdr:twoCellAnchor>
  <xdr:twoCellAnchor editAs="oneCell">
    <xdr:from>
      <xdr:col>0</xdr:col>
      <xdr:colOff>76200</xdr:colOff>
      <xdr:row>804</xdr:row>
      <xdr:rowOff>85725</xdr:rowOff>
    </xdr:from>
    <xdr:to>
      <xdr:col>3</xdr:col>
      <xdr:colOff>2360984</xdr:colOff>
      <xdr:row>838</xdr:row>
      <xdr:rowOff>103557</xdr:rowOff>
    </xdr:to>
    <xdr:pic>
      <xdr:nvPicPr>
        <xdr:cNvPr id="10" name="Picture 9">
          <a:extLst>
            <a:ext uri="{FF2B5EF4-FFF2-40B4-BE49-F238E27FC236}">
              <a16:creationId xmlns:a16="http://schemas.microsoft.com/office/drawing/2014/main" id="{CF211B37-225D-433E-BDF5-272172E40779}"/>
            </a:ext>
          </a:extLst>
        </xdr:cNvPr>
        <xdr:cNvPicPr>
          <a:picLocks noChangeAspect="1"/>
        </xdr:cNvPicPr>
      </xdr:nvPicPr>
      <xdr:blipFill>
        <a:blip xmlns:r="http://schemas.openxmlformats.org/officeDocument/2006/relationships" r:embed="rId5"/>
        <a:stretch>
          <a:fillRect/>
        </a:stretch>
      </xdr:blipFill>
      <xdr:spPr>
        <a:xfrm>
          <a:off x="76200" y="129492375"/>
          <a:ext cx="6494834" cy="6494832"/>
        </a:xfrm>
        <a:prstGeom prst="rect">
          <a:avLst/>
        </a:prstGeom>
      </xdr:spPr>
    </xdr:pic>
    <xdr:clientData/>
  </xdr:twoCellAnchor>
  <xdr:twoCellAnchor editAs="oneCell">
    <xdr:from>
      <xdr:col>0</xdr:col>
      <xdr:colOff>0</xdr:colOff>
      <xdr:row>861</xdr:row>
      <xdr:rowOff>38100</xdr:rowOff>
    </xdr:from>
    <xdr:to>
      <xdr:col>3</xdr:col>
      <xdr:colOff>1694231</xdr:colOff>
      <xdr:row>892</xdr:row>
      <xdr:rowOff>36881</xdr:rowOff>
    </xdr:to>
    <xdr:pic>
      <xdr:nvPicPr>
        <xdr:cNvPr id="13" name="Picture 12">
          <a:extLst>
            <a:ext uri="{FF2B5EF4-FFF2-40B4-BE49-F238E27FC236}">
              <a16:creationId xmlns:a16="http://schemas.microsoft.com/office/drawing/2014/main" id="{08FA4474-2318-4B71-AE53-9F2C15166B55}"/>
            </a:ext>
          </a:extLst>
        </xdr:cNvPr>
        <xdr:cNvPicPr>
          <a:picLocks noChangeAspect="1"/>
        </xdr:cNvPicPr>
      </xdr:nvPicPr>
      <xdr:blipFill>
        <a:blip xmlns:r="http://schemas.openxmlformats.org/officeDocument/2006/relationships" r:embed="rId6"/>
        <a:stretch>
          <a:fillRect/>
        </a:stretch>
      </xdr:blipFill>
      <xdr:spPr>
        <a:xfrm>
          <a:off x="0" y="140303250"/>
          <a:ext cx="5904281" cy="5904281"/>
        </a:xfrm>
        <a:prstGeom prst="rect">
          <a:avLst/>
        </a:prstGeom>
      </xdr:spPr>
    </xdr:pic>
    <xdr:clientData/>
  </xdr:twoCellAnchor>
  <xdr:twoCellAnchor editAs="oneCell">
    <xdr:from>
      <xdr:col>0</xdr:col>
      <xdr:colOff>0</xdr:colOff>
      <xdr:row>899</xdr:row>
      <xdr:rowOff>38100</xdr:rowOff>
    </xdr:from>
    <xdr:to>
      <xdr:col>3</xdr:col>
      <xdr:colOff>1837106</xdr:colOff>
      <xdr:row>930</xdr:row>
      <xdr:rowOff>179756</xdr:rowOff>
    </xdr:to>
    <xdr:pic>
      <xdr:nvPicPr>
        <xdr:cNvPr id="14" name="Picture 13">
          <a:extLst>
            <a:ext uri="{FF2B5EF4-FFF2-40B4-BE49-F238E27FC236}">
              <a16:creationId xmlns:a16="http://schemas.microsoft.com/office/drawing/2014/main" id="{DB737846-E593-4AE7-B746-2D8207C24891}"/>
            </a:ext>
          </a:extLst>
        </xdr:cNvPr>
        <xdr:cNvPicPr>
          <a:picLocks noChangeAspect="1"/>
        </xdr:cNvPicPr>
      </xdr:nvPicPr>
      <xdr:blipFill>
        <a:blip xmlns:r="http://schemas.openxmlformats.org/officeDocument/2006/relationships" r:embed="rId7"/>
        <a:stretch>
          <a:fillRect/>
        </a:stretch>
      </xdr:blipFill>
      <xdr:spPr>
        <a:xfrm>
          <a:off x="0" y="147542250"/>
          <a:ext cx="6047156" cy="6047156"/>
        </a:xfrm>
        <a:prstGeom prst="rect">
          <a:avLst/>
        </a:prstGeom>
      </xdr:spPr>
    </xdr:pic>
    <xdr:clientData/>
  </xdr:twoCellAnchor>
  <xdr:twoCellAnchor editAs="oneCell">
    <xdr:from>
      <xdr:col>0</xdr:col>
      <xdr:colOff>2</xdr:colOff>
      <xdr:row>941</xdr:row>
      <xdr:rowOff>161925</xdr:rowOff>
    </xdr:from>
    <xdr:to>
      <xdr:col>3</xdr:col>
      <xdr:colOff>2151432</xdr:colOff>
      <xdr:row>975</xdr:row>
      <xdr:rowOff>46405</xdr:rowOff>
    </xdr:to>
    <xdr:pic>
      <xdr:nvPicPr>
        <xdr:cNvPr id="15" name="Picture 14">
          <a:extLst>
            <a:ext uri="{FF2B5EF4-FFF2-40B4-BE49-F238E27FC236}">
              <a16:creationId xmlns:a16="http://schemas.microsoft.com/office/drawing/2014/main" id="{3BCA7B8A-1D34-4256-9C3B-6749A6CF4126}"/>
            </a:ext>
          </a:extLst>
        </xdr:cNvPr>
        <xdr:cNvPicPr>
          <a:picLocks noChangeAspect="1"/>
        </xdr:cNvPicPr>
      </xdr:nvPicPr>
      <xdr:blipFill>
        <a:blip xmlns:r="http://schemas.openxmlformats.org/officeDocument/2006/relationships" r:embed="rId8"/>
        <a:stretch>
          <a:fillRect/>
        </a:stretch>
      </xdr:blipFill>
      <xdr:spPr>
        <a:xfrm>
          <a:off x="2" y="155667075"/>
          <a:ext cx="6361480" cy="6361480"/>
        </a:xfrm>
        <a:prstGeom prst="rect">
          <a:avLst/>
        </a:prstGeom>
      </xdr:spPr>
    </xdr:pic>
    <xdr:clientData/>
  </xdr:twoCellAnchor>
  <xdr:twoCellAnchor editAs="oneCell">
    <xdr:from>
      <xdr:col>0</xdr:col>
      <xdr:colOff>0</xdr:colOff>
      <xdr:row>982</xdr:row>
      <xdr:rowOff>85725</xdr:rowOff>
    </xdr:from>
    <xdr:to>
      <xdr:col>3</xdr:col>
      <xdr:colOff>2446706</xdr:colOff>
      <xdr:row>1017</xdr:row>
      <xdr:rowOff>74980</xdr:rowOff>
    </xdr:to>
    <xdr:pic>
      <xdr:nvPicPr>
        <xdr:cNvPr id="16" name="Picture 15">
          <a:extLst>
            <a:ext uri="{FF2B5EF4-FFF2-40B4-BE49-F238E27FC236}">
              <a16:creationId xmlns:a16="http://schemas.microsoft.com/office/drawing/2014/main" id="{AF3DAD86-5E9E-4BD9-8854-5B0A30A0EC18}"/>
            </a:ext>
          </a:extLst>
        </xdr:cNvPr>
        <xdr:cNvPicPr>
          <a:picLocks noChangeAspect="1"/>
        </xdr:cNvPicPr>
      </xdr:nvPicPr>
      <xdr:blipFill>
        <a:blip xmlns:r="http://schemas.openxmlformats.org/officeDocument/2006/relationships" r:embed="rId9"/>
        <a:stretch>
          <a:fillRect/>
        </a:stretch>
      </xdr:blipFill>
      <xdr:spPr>
        <a:xfrm>
          <a:off x="0" y="163401375"/>
          <a:ext cx="6656756" cy="6656756"/>
        </a:xfrm>
        <a:prstGeom prst="rect">
          <a:avLst/>
        </a:prstGeom>
      </xdr:spPr>
    </xdr:pic>
    <xdr:clientData/>
  </xdr:twoCellAnchor>
  <xdr:twoCellAnchor editAs="oneCell">
    <xdr:from>
      <xdr:col>0</xdr:col>
      <xdr:colOff>0</xdr:colOff>
      <xdr:row>1063</xdr:row>
      <xdr:rowOff>66675</xdr:rowOff>
    </xdr:from>
    <xdr:to>
      <xdr:col>3</xdr:col>
      <xdr:colOff>1913306</xdr:colOff>
      <xdr:row>1095</xdr:row>
      <xdr:rowOff>94031</xdr:rowOff>
    </xdr:to>
    <xdr:pic>
      <xdr:nvPicPr>
        <xdr:cNvPr id="11" name="Picture 10">
          <a:extLst>
            <a:ext uri="{FF2B5EF4-FFF2-40B4-BE49-F238E27FC236}">
              <a16:creationId xmlns:a16="http://schemas.microsoft.com/office/drawing/2014/main" id="{4C4AF348-CD16-4BC7-A08D-058F94902349}"/>
            </a:ext>
          </a:extLst>
        </xdr:cNvPr>
        <xdr:cNvPicPr>
          <a:picLocks noChangeAspect="1"/>
        </xdr:cNvPicPr>
      </xdr:nvPicPr>
      <xdr:blipFill>
        <a:blip xmlns:r="http://schemas.openxmlformats.org/officeDocument/2006/relationships" r:embed="rId10"/>
        <a:stretch>
          <a:fillRect/>
        </a:stretch>
      </xdr:blipFill>
      <xdr:spPr>
        <a:xfrm>
          <a:off x="0" y="178431825"/>
          <a:ext cx="6123356" cy="6123356"/>
        </a:xfrm>
        <a:prstGeom prst="rect">
          <a:avLst/>
        </a:prstGeom>
      </xdr:spPr>
    </xdr:pic>
    <xdr:clientData/>
  </xdr:twoCellAnchor>
  <xdr:twoCellAnchor editAs="oneCell">
    <xdr:from>
      <xdr:col>0</xdr:col>
      <xdr:colOff>0</xdr:colOff>
      <xdr:row>1205</xdr:row>
      <xdr:rowOff>76200</xdr:rowOff>
    </xdr:from>
    <xdr:to>
      <xdr:col>3</xdr:col>
      <xdr:colOff>513134</xdr:colOff>
      <xdr:row>1230</xdr:row>
      <xdr:rowOff>36882</xdr:rowOff>
    </xdr:to>
    <xdr:pic>
      <xdr:nvPicPr>
        <xdr:cNvPr id="12" name="Picture 11">
          <a:extLst>
            <a:ext uri="{FF2B5EF4-FFF2-40B4-BE49-F238E27FC236}">
              <a16:creationId xmlns:a16="http://schemas.microsoft.com/office/drawing/2014/main" id="{986EC3D9-AF15-430B-9BF5-DA422DC61755}"/>
            </a:ext>
          </a:extLst>
        </xdr:cNvPr>
        <xdr:cNvPicPr>
          <a:picLocks noChangeAspect="1"/>
        </xdr:cNvPicPr>
      </xdr:nvPicPr>
      <xdr:blipFill>
        <a:blip xmlns:r="http://schemas.openxmlformats.org/officeDocument/2006/relationships" r:embed="rId11"/>
        <a:stretch>
          <a:fillRect/>
        </a:stretch>
      </xdr:blipFill>
      <xdr:spPr>
        <a:xfrm>
          <a:off x="0" y="205492350"/>
          <a:ext cx="4723184" cy="4723182"/>
        </a:xfrm>
        <a:prstGeom prst="rect">
          <a:avLst/>
        </a:prstGeom>
      </xdr:spPr>
    </xdr:pic>
    <xdr:clientData/>
  </xdr:twoCellAnchor>
  <xdr:twoCellAnchor>
    <xdr:from>
      <xdr:col>5</xdr:col>
      <xdr:colOff>1470025</xdr:colOff>
      <xdr:row>0</xdr:row>
      <xdr:rowOff>119062</xdr:rowOff>
    </xdr:from>
    <xdr:to>
      <xdr:col>13</xdr:col>
      <xdr:colOff>492125</xdr:colOff>
      <xdr:row>19</xdr:row>
      <xdr:rowOff>4762</xdr:rowOff>
    </xdr:to>
    <xdr:graphicFrame macro="">
      <xdr:nvGraphicFramePr>
        <xdr:cNvPr id="17" name="Chart 16">
          <a:extLst>
            <a:ext uri="{FF2B5EF4-FFF2-40B4-BE49-F238E27FC236}">
              <a16:creationId xmlns:a16="http://schemas.microsoft.com/office/drawing/2014/main" id="{7BFAB957-BB9E-4C5A-9AEA-E0C9A0BF0B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5</xdr:col>
      <xdr:colOff>257175</xdr:colOff>
      <xdr:row>21</xdr:row>
      <xdr:rowOff>157162</xdr:rowOff>
    </xdr:from>
    <xdr:to>
      <xdr:col>13</xdr:col>
      <xdr:colOff>219075</xdr:colOff>
      <xdr:row>36</xdr:row>
      <xdr:rowOff>0</xdr:rowOff>
    </xdr:to>
    <xdr:graphicFrame macro="">
      <xdr:nvGraphicFramePr>
        <xdr:cNvPr id="18" name="Chart 17">
          <a:extLst>
            <a:ext uri="{FF2B5EF4-FFF2-40B4-BE49-F238E27FC236}">
              <a16:creationId xmlns:a16="http://schemas.microsoft.com/office/drawing/2014/main" id="{92C8EE9D-10D9-44FA-B11F-72DB43AF35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5</xdr:col>
      <xdr:colOff>1655587</xdr:colOff>
      <xdr:row>403</xdr:row>
      <xdr:rowOff>183444</xdr:rowOff>
    </xdr:from>
    <xdr:to>
      <xdr:col>15</xdr:col>
      <xdr:colOff>215548</xdr:colOff>
      <xdr:row>416</xdr:row>
      <xdr:rowOff>114475</xdr:rowOff>
    </xdr:to>
    <xdr:graphicFrame macro="">
      <xdr:nvGraphicFramePr>
        <xdr:cNvPr id="21" name="Chart 20">
          <a:extLst>
            <a:ext uri="{FF2B5EF4-FFF2-40B4-BE49-F238E27FC236}">
              <a16:creationId xmlns:a16="http://schemas.microsoft.com/office/drawing/2014/main" id="{74C7B11F-91BA-4098-B110-816CFA0A63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7</xdr:col>
      <xdr:colOff>632883</xdr:colOff>
      <xdr:row>416</xdr:row>
      <xdr:rowOff>137053</xdr:rowOff>
    </xdr:from>
    <xdr:to>
      <xdr:col>17</xdr:col>
      <xdr:colOff>207786</xdr:colOff>
      <xdr:row>431</xdr:row>
      <xdr:rowOff>15698</xdr:rowOff>
    </xdr:to>
    <xdr:graphicFrame macro="">
      <xdr:nvGraphicFramePr>
        <xdr:cNvPr id="22" name="Chart 21">
          <a:extLst>
            <a:ext uri="{FF2B5EF4-FFF2-40B4-BE49-F238E27FC236}">
              <a16:creationId xmlns:a16="http://schemas.microsoft.com/office/drawing/2014/main" id="{E0981532-BA69-46AD-890F-27C664A19CF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7</xdr:col>
      <xdr:colOff>695325</xdr:colOff>
      <xdr:row>426</xdr:row>
      <xdr:rowOff>58032</xdr:rowOff>
    </xdr:from>
    <xdr:to>
      <xdr:col>16</xdr:col>
      <xdr:colOff>1764</xdr:colOff>
      <xdr:row>440</xdr:row>
      <xdr:rowOff>141287</xdr:rowOff>
    </xdr:to>
    <xdr:graphicFrame macro="">
      <xdr:nvGraphicFramePr>
        <xdr:cNvPr id="23" name="Chart 22">
          <a:extLst>
            <a:ext uri="{FF2B5EF4-FFF2-40B4-BE49-F238E27FC236}">
              <a16:creationId xmlns:a16="http://schemas.microsoft.com/office/drawing/2014/main" id="{28F78ABD-9044-4F3E-B71F-F27BA8EAFA0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6</xdr:col>
      <xdr:colOff>169333</xdr:colOff>
      <xdr:row>426</xdr:row>
      <xdr:rowOff>141287</xdr:rowOff>
    </xdr:from>
    <xdr:to>
      <xdr:col>14</xdr:col>
      <xdr:colOff>184502</xdr:colOff>
      <xdr:row>441</xdr:row>
      <xdr:rowOff>19931</xdr:rowOff>
    </xdr:to>
    <xdr:graphicFrame macro="">
      <xdr:nvGraphicFramePr>
        <xdr:cNvPr id="24" name="Chart 23">
          <a:extLst>
            <a:ext uri="{FF2B5EF4-FFF2-40B4-BE49-F238E27FC236}">
              <a16:creationId xmlns:a16="http://schemas.microsoft.com/office/drawing/2014/main" id="{3B83F3E9-2CC9-4829-8876-2BAEF34F91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3</xdr:col>
      <xdr:colOff>3456164</xdr:colOff>
      <xdr:row>435</xdr:row>
      <xdr:rowOff>161396</xdr:rowOff>
    </xdr:from>
    <xdr:to>
      <xdr:col>7</xdr:col>
      <xdr:colOff>254000</xdr:colOff>
      <xdr:row>450</xdr:row>
      <xdr:rowOff>47095</xdr:rowOff>
    </xdr:to>
    <xdr:graphicFrame macro="">
      <xdr:nvGraphicFramePr>
        <xdr:cNvPr id="25" name="Chart 24">
          <a:extLst>
            <a:ext uri="{FF2B5EF4-FFF2-40B4-BE49-F238E27FC236}">
              <a16:creationId xmlns:a16="http://schemas.microsoft.com/office/drawing/2014/main" id="{EB0F1D6E-E687-44D1-9ABE-D50D02C0DD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3</xdr:col>
      <xdr:colOff>600075</xdr:colOff>
      <xdr:row>442</xdr:row>
      <xdr:rowOff>128587</xdr:rowOff>
    </xdr:from>
    <xdr:to>
      <xdr:col>5</xdr:col>
      <xdr:colOff>1066800</xdr:colOff>
      <xdr:row>458</xdr:row>
      <xdr:rowOff>14287</xdr:rowOff>
    </xdr:to>
    <xdr:graphicFrame macro="">
      <xdr:nvGraphicFramePr>
        <xdr:cNvPr id="26" name="Chart 25">
          <a:extLst>
            <a:ext uri="{FF2B5EF4-FFF2-40B4-BE49-F238E27FC236}">
              <a16:creationId xmlns:a16="http://schemas.microsoft.com/office/drawing/2014/main" id="{74E83FA4-9976-4A21-ACFB-DE6D3133C5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4</xdr:col>
      <xdr:colOff>1313038</xdr:colOff>
      <xdr:row>481</xdr:row>
      <xdr:rowOff>39687</xdr:rowOff>
    </xdr:from>
    <xdr:to>
      <xdr:col>12</xdr:col>
      <xdr:colOff>436385</xdr:colOff>
      <xdr:row>495</xdr:row>
      <xdr:rowOff>122942</xdr:rowOff>
    </xdr:to>
    <xdr:graphicFrame macro="">
      <xdr:nvGraphicFramePr>
        <xdr:cNvPr id="27" name="Chart 26">
          <a:extLst>
            <a:ext uri="{FF2B5EF4-FFF2-40B4-BE49-F238E27FC236}">
              <a16:creationId xmlns:a16="http://schemas.microsoft.com/office/drawing/2014/main" id="{A4D15B2C-3205-4CD8-9034-1E1E86589F5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5</xdr:col>
      <xdr:colOff>717197</xdr:colOff>
      <xdr:row>495</xdr:row>
      <xdr:rowOff>24870</xdr:rowOff>
    </xdr:from>
    <xdr:to>
      <xdr:col>16</xdr:col>
      <xdr:colOff>193322</xdr:colOff>
      <xdr:row>509</xdr:row>
      <xdr:rowOff>101071</xdr:rowOff>
    </xdr:to>
    <xdr:graphicFrame macro="">
      <xdr:nvGraphicFramePr>
        <xdr:cNvPr id="28" name="Chart 27">
          <a:extLst>
            <a:ext uri="{FF2B5EF4-FFF2-40B4-BE49-F238E27FC236}">
              <a16:creationId xmlns:a16="http://schemas.microsoft.com/office/drawing/2014/main" id="{2BF53E34-73B5-486B-9D5A-A002935FA43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xdr:from>
      <xdr:col>4</xdr:col>
      <xdr:colOff>138642</xdr:colOff>
      <xdr:row>512</xdr:row>
      <xdr:rowOff>20989</xdr:rowOff>
    </xdr:from>
    <xdr:to>
      <xdr:col>9</xdr:col>
      <xdr:colOff>376767</xdr:colOff>
      <xdr:row>527</xdr:row>
      <xdr:rowOff>104245</xdr:rowOff>
    </xdr:to>
    <xdr:graphicFrame macro="">
      <xdr:nvGraphicFramePr>
        <xdr:cNvPr id="29" name="Chart 28">
          <a:extLst>
            <a:ext uri="{FF2B5EF4-FFF2-40B4-BE49-F238E27FC236}">
              <a16:creationId xmlns:a16="http://schemas.microsoft.com/office/drawing/2014/main" id="{A0D97A5A-E3DB-4A70-B90E-89919598C42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twoCellAnchor>
    <xdr:from>
      <xdr:col>6</xdr:col>
      <xdr:colOff>370770</xdr:colOff>
      <xdr:row>520</xdr:row>
      <xdr:rowOff>82021</xdr:rowOff>
    </xdr:from>
    <xdr:to>
      <xdr:col>13</xdr:col>
      <xdr:colOff>230717</xdr:colOff>
      <xdr:row>535</xdr:row>
      <xdr:rowOff>165276</xdr:rowOff>
    </xdr:to>
    <xdr:graphicFrame macro="">
      <xdr:nvGraphicFramePr>
        <xdr:cNvPr id="30" name="Chart 29">
          <a:extLst>
            <a:ext uri="{FF2B5EF4-FFF2-40B4-BE49-F238E27FC236}">
              <a16:creationId xmlns:a16="http://schemas.microsoft.com/office/drawing/2014/main" id="{795BEA28-B216-4FE8-8C62-842974D2B6C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xdr:from>
      <xdr:col>4</xdr:col>
      <xdr:colOff>2351616</xdr:colOff>
      <xdr:row>534</xdr:row>
      <xdr:rowOff>25576</xdr:rowOff>
    </xdr:from>
    <xdr:to>
      <xdr:col>12</xdr:col>
      <xdr:colOff>557741</xdr:colOff>
      <xdr:row>548</xdr:row>
      <xdr:rowOff>108832</xdr:rowOff>
    </xdr:to>
    <xdr:graphicFrame macro="">
      <xdr:nvGraphicFramePr>
        <xdr:cNvPr id="31" name="Chart 30">
          <a:extLst>
            <a:ext uri="{FF2B5EF4-FFF2-40B4-BE49-F238E27FC236}">
              <a16:creationId xmlns:a16="http://schemas.microsoft.com/office/drawing/2014/main" id="{89EBD87E-77E3-4A48-AC05-A7AEA6B933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4"/>
        </a:graphicData>
      </a:graphic>
    </xdr:graphicFrame>
    <xdr:clientData/>
  </xdr:twoCellAnchor>
  <xdr:twoCellAnchor>
    <xdr:from>
      <xdr:col>3</xdr:col>
      <xdr:colOff>1371600</xdr:colOff>
      <xdr:row>615</xdr:row>
      <xdr:rowOff>185737</xdr:rowOff>
    </xdr:from>
    <xdr:to>
      <xdr:col>7</xdr:col>
      <xdr:colOff>247650</xdr:colOff>
      <xdr:row>630</xdr:row>
      <xdr:rowOff>71437</xdr:rowOff>
    </xdr:to>
    <xdr:graphicFrame macro="">
      <xdr:nvGraphicFramePr>
        <xdr:cNvPr id="32" name="Chart 31">
          <a:extLst>
            <a:ext uri="{FF2B5EF4-FFF2-40B4-BE49-F238E27FC236}">
              <a16:creationId xmlns:a16="http://schemas.microsoft.com/office/drawing/2014/main" id="{3D319D38-B415-44D6-884E-8A1E8412FD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5"/>
        </a:graphicData>
      </a:graphic>
    </xdr:graphicFrame>
    <xdr:clientData/>
  </xdr:twoCellAnchor>
  <xdr:twoCellAnchor>
    <xdr:from>
      <xdr:col>3</xdr:col>
      <xdr:colOff>3617737</xdr:colOff>
      <xdr:row>630</xdr:row>
      <xdr:rowOff>5819</xdr:rowOff>
    </xdr:from>
    <xdr:to>
      <xdr:col>8</xdr:col>
      <xdr:colOff>525640</xdr:colOff>
      <xdr:row>644</xdr:row>
      <xdr:rowOff>82020</xdr:rowOff>
    </xdr:to>
    <xdr:graphicFrame macro="">
      <xdr:nvGraphicFramePr>
        <xdr:cNvPr id="34" name="Chart 33">
          <a:extLst>
            <a:ext uri="{FF2B5EF4-FFF2-40B4-BE49-F238E27FC236}">
              <a16:creationId xmlns:a16="http://schemas.microsoft.com/office/drawing/2014/main" id="{CFBC89E0-8D04-436C-839C-CE8F28E6C84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6"/>
        </a:graphicData>
      </a:graphic>
    </xdr:graphicFrame>
    <xdr:clientData/>
  </xdr:twoCellAnchor>
  <xdr:twoCellAnchor>
    <xdr:from>
      <xdr:col>4</xdr:col>
      <xdr:colOff>54327</xdr:colOff>
      <xdr:row>634</xdr:row>
      <xdr:rowOff>90488</xdr:rowOff>
    </xdr:from>
    <xdr:to>
      <xdr:col>10</xdr:col>
      <xdr:colOff>532341</xdr:colOff>
      <xdr:row>648</xdr:row>
      <xdr:rowOff>166687</xdr:rowOff>
    </xdr:to>
    <xdr:graphicFrame macro="">
      <xdr:nvGraphicFramePr>
        <xdr:cNvPr id="35" name="Chart 34">
          <a:extLst>
            <a:ext uri="{FF2B5EF4-FFF2-40B4-BE49-F238E27FC236}">
              <a16:creationId xmlns:a16="http://schemas.microsoft.com/office/drawing/2014/main" id="{12C47FF2-0689-4834-A02D-35A906E3414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7"/>
        </a:graphicData>
      </a:graphic>
    </xdr:graphicFrame>
    <xdr:clientData/>
  </xdr:twoCellAnchor>
  <xdr:twoCellAnchor>
    <xdr:from>
      <xdr:col>4</xdr:col>
      <xdr:colOff>123119</xdr:colOff>
      <xdr:row>643</xdr:row>
      <xdr:rowOff>95426</xdr:rowOff>
    </xdr:from>
    <xdr:to>
      <xdr:col>9</xdr:col>
      <xdr:colOff>361244</xdr:colOff>
      <xdr:row>657</xdr:row>
      <xdr:rowOff>171626</xdr:rowOff>
    </xdr:to>
    <xdr:graphicFrame macro="">
      <xdr:nvGraphicFramePr>
        <xdr:cNvPr id="36" name="Chart 35">
          <a:extLst>
            <a:ext uri="{FF2B5EF4-FFF2-40B4-BE49-F238E27FC236}">
              <a16:creationId xmlns:a16="http://schemas.microsoft.com/office/drawing/2014/main" id="{604CFF0D-4923-45A8-ACC6-BE636E830B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8"/>
        </a:graphicData>
      </a:graphic>
    </xdr:graphicFrame>
    <xdr:clientData/>
  </xdr:twoCellAnchor>
  <xdr:twoCellAnchor>
    <xdr:from>
      <xdr:col>4</xdr:col>
      <xdr:colOff>1183216</xdr:colOff>
      <xdr:row>651</xdr:row>
      <xdr:rowOff>16404</xdr:rowOff>
    </xdr:from>
    <xdr:to>
      <xdr:col>11</xdr:col>
      <xdr:colOff>66675</xdr:colOff>
      <xdr:row>665</xdr:row>
      <xdr:rowOff>99660</xdr:rowOff>
    </xdr:to>
    <xdr:graphicFrame macro="">
      <xdr:nvGraphicFramePr>
        <xdr:cNvPr id="37" name="Chart 36">
          <a:extLst>
            <a:ext uri="{FF2B5EF4-FFF2-40B4-BE49-F238E27FC236}">
              <a16:creationId xmlns:a16="http://schemas.microsoft.com/office/drawing/2014/main" id="{07C59A2D-B96D-4511-85D4-5CADCCBE1F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9"/>
        </a:graphicData>
      </a:graphic>
    </xdr:graphicFrame>
    <xdr:clientData/>
  </xdr:twoCellAnchor>
  <xdr:twoCellAnchor>
    <xdr:from>
      <xdr:col>4</xdr:col>
      <xdr:colOff>1009297</xdr:colOff>
      <xdr:row>664</xdr:row>
      <xdr:rowOff>19932</xdr:rowOff>
    </xdr:from>
    <xdr:to>
      <xdr:col>7</xdr:col>
      <xdr:colOff>389467</xdr:colOff>
      <xdr:row>678</xdr:row>
      <xdr:rowOff>96132</xdr:rowOff>
    </xdr:to>
    <xdr:graphicFrame macro="">
      <xdr:nvGraphicFramePr>
        <xdr:cNvPr id="38" name="Chart 37">
          <a:extLst>
            <a:ext uri="{FF2B5EF4-FFF2-40B4-BE49-F238E27FC236}">
              <a16:creationId xmlns:a16="http://schemas.microsoft.com/office/drawing/2014/main" id="{B290C220-1BFA-4426-97CB-67812837BF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0"/>
        </a:graphicData>
      </a:graphic>
    </xdr:graphicFrame>
    <xdr:clientData/>
  </xdr:twoCellAnchor>
  <xdr:twoCellAnchor>
    <xdr:from>
      <xdr:col>3</xdr:col>
      <xdr:colOff>57150</xdr:colOff>
      <xdr:row>679</xdr:row>
      <xdr:rowOff>166687</xdr:rowOff>
    </xdr:from>
    <xdr:to>
      <xdr:col>5</xdr:col>
      <xdr:colOff>523875</xdr:colOff>
      <xdr:row>694</xdr:row>
      <xdr:rowOff>52387</xdr:rowOff>
    </xdr:to>
    <xdr:graphicFrame macro="">
      <xdr:nvGraphicFramePr>
        <xdr:cNvPr id="39" name="Chart 38">
          <a:extLst>
            <a:ext uri="{FF2B5EF4-FFF2-40B4-BE49-F238E27FC236}">
              <a16:creationId xmlns:a16="http://schemas.microsoft.com/office/drawing/2014/main" id="{F89AB6C9-A24F-4FC8-8DDC-0369D06488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1"/>
        </a:graphicData>
      </a:graphic>
    </xdr:graphicFrame>
    <xdr:clientData/>
  </xdr:twoCellAnchor>
  <xdr:twoCellAnchor>
    <xdr:from>
      <xdr:col>3</xdr:col>
      <xdr:colOff>3615620</xdr:colOff>
      <xdr:row>695</xdr:row>
      <xdr:rowOff>146226</xdr:rowOff>
    </xdr:from>
    <xdr:to>
      <xdr:col>6</xdr:col>
      <xdr:colOff>103012</xdr:colOff>
      <xdr:row>710</xdr:row>
      <xdr:rowOff>24871</xdr:rowOff>
    </xdr:to>
    <xdr:graphicFrame macro="">
      <xdr:nvGraphicFramePr>
        <xdr:cNvPr id="40" name="Chart 39">
          <a:extLst>
            <a:ext uri="{FF2B5EF4-FFF2-40B4-BE49-F238E27FC236}">
              <a16:creationId xmlns:a16="http://schemas.microsoft.com/office/drawing/2014/main" id="{E7423C61-126F-406D-ADB6-6A77D10424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2"/>
        </a:graphicData>
      </a:graphic>
    </xdr:graphicFrame>
    <xdr:clientData/>
  </xdr:twoCellAnchor>
  <xdr:twoCellAnchor>
    <xdr:from>
      <xdr:col>5</xdr:col>
      <xdr:colOff>473428</xdr:colOff>
      <xdr:row>702</xdr:row>
      <xdr:rowOff>145873</xdr:rowOff>
    </xdr:from>
    <xdr:to>
      <xdr:col>10</xdr:col>
      <xdr:colOff>643820</xdr:colOff>
      <xdr:row>717</xdr:row>
      <xdr:rowOff>24518</xdr:rowOff>
    </xdr:to>
    <xdr:graphicFrame macro="">
      <xdr:nvGraphicFramePr>
        <xdr:cNvPr id="41" name="Chart 40">
          <a:extLst>
            <a:ext uri="{FF2B5EF4-FFF2-40B4-BE49-F238E27FC236}">
              <a16:creationId xmlns:a16="http://schemas.microsoft.com/office/drawing/2014/main" id="{B2B213EB-6241-4717-B759-2E1ED05CA5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3"/>
        </a:graphicData>
      </a:graphic>
    </xdr:graphicFrame>
    <xdr:clientData/>
  </xdr:twoCellAnchor>
  <xdr:twoCellAnchor>
    <xdr:from>
      <xdr:col>4</xdr:col>
      <xdr:colOff>2158999</xdr:colOff>
      <xdr:row>717</xdr:row>
      <xdr:rowOff>109537</xdr:rowOff>
    </xdr:from>
    <xdr:to>
      <xdr:col>8</xdr:col>
      <xdr:colOff>621947</xdr:colOff>
      <xdr:row>731</xdr:row>
      <xdr:rowOff>185737</xdr:rowOff>
    </xdr:to>
    <xdr:graphicFrame macro="">
      <xdr:nvGraphicFramePr>
        <xdr:cNvPr id="42" name="Chart 41">
          <a:extLst>
            <a:ext uri="{FF2B5EF4-FFF2-40B4-BE49-F238E27FC236}">
              <a16:creationId xmlns:a16="http://schemas.microsoft.com/office/drawing/2014/main" id="{FE08DB85-D8C3-489A-9AA2-572026D274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4"/>
        </a:graphicData>
      </a:graphic>
    </xdr:graphicFrame>
    <xdr:clientData/>
  </xdr:twoCellAnchor>
  <xdr:twoCellAnchor>
    <xdr:from>
      <xdr:col>3</xdr:col>
      <xdr:colOff>295275</xdr:colOff>
      <xdr:row>731</xdr:row>
      <xdr:rowOff>80962</xdr:rowOff>
    </xdr:from>
    <xdr:to>
      <xdr:col>6</xdr:col>
      <xdr:colOff>152400</xdr:colOff>
      <xdr:row>745</xdr:row>
      <xdr:rowOff>157162</xdr:rowOff>
    </xdr:to>
    <xdr:graphicFrame macro="">
      <xdr:nvGraphicFramePr>
        <xdr:cNvPr id="43" name="Chart 42">
          <a:extLst>
            <a:ext uri="{FF2B5EF4-FFF2-40B4-BE49-F238E27FC236}">
              <a16:creationId xmlns:a16="http://schemas.microsoft.com/office/drawing/2014/main" id="{5A5F5551-16D1-41C0-B8DC-65EA108D65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5"/>
        </a:graphicData>
      </a:graphic>
    </xdr:graphicFrame>
    <xdr:clientData/>
  </xdr:twoCellAnchor>
  <xdr:twoCellAnchor>
    <xdr:from>
      <xdr:col>2</xdr:col>
      <xdr:colOff>1257300</xdr:colOff>
      <xdr:row>739</xdr:row>
      <xdr:rowOff>23812</xdr:rowOff>
    </xdr:from>
    <xdr:to>
      <xdr:col>5</xdr:col>
      <xdr:colOff>352425</xdr:colOff>
      <xdr:row>753</xdr:row>
      <xdr:rowOff>100012</xdr:rowOff>
    </xdr:to>
    <xdr:graphicFrame macro="">
      <xdr:nvGraphicFramePr>
        <xdr:cNvPr id="44" name="Chart 43">
          <a:extLst>
            <a:ext uri="{FF2B5EF4-FFF2-40B4-BE49-F238E27FC236}">
              <a16:creationId xmlns:a16="http://schemas.microsoft.com/office/drawing/2014/main" id="{359A5157-D7B8-4F7A-AD26-785FF9322A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6"/>
        </a:graphicData>
      </a:graphic>
    </xdr:graphicFrame>
    <xdr:clientData/>
  </xdr:twoCellAnchor>
  <xdr:twoCellAnchor>
    <xdr:from>
      <xdr:col>3</xdr:col>
      <xdr:colOff>1790700</xdr:colOff>
      <xdr:row>745</xdr:row>
      <xdr:rowOff>138112</xdr:rowOff>
    </xdr:from>
    <xdr:to>
      <xdr:col>8</xdr:col>
      <xdr:colOff>0</xdr:colOff>
      <xdr:row>760</xdr:row>
      <xdr:rowOff>23812</xdr:rowOff>
    </xdr:to>
    <xdr:graphicFrame macro="">
      <xdr:nvGraphicFramePr>
        <xdr:cNvPr id="46" name="Chart 45">
          <a:extLst>
            <a:ext uri="{FF2B5EF4-FFF2-40B4-BE49-F238E27FC236}">
              <a16:creationId xmlns:a16="http://schemas.microsoft.com/office/drawing/2014/main" id="{C08ED1CA-9C0F-4F2D-9DAC-7454E6185A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7"/>
        </a:graphicData>
      </a:graphic>
    </xdr:graphicFrame>
    <xdr:clientData/>
  </xdr:twoCellAnchor>
  <xdr:twoCellAnchor>
    <xdr:from>
      <xdr:col>3</xdr:col>
      <xdr:colOff>104775</xdr:colOff>
      <xdr:row>839</xdr:row>
      <xdr:rowOff>90487</xdr:rowOff>
    </xdr:from>
    <xdr:to>
      <xdr:col>5</xdr:col>
      <xdr:colOff>571500</xdr:colOff>
      <xdr:row>853</xdr:row>
      <xdr:rowOff>166687</xdr:rowOff>
    </xdr:to>
    <xdr:graphicFrame macro="">
      <xdr:nvGraphicFramePr>
        <xdr:cNvPr id="47" name="Chart 46">
          <a:extLst>
            <a:ext uri="{FF2B5EF4-FFF2-40B4-BE49-F238E27FC236}">
              <a16:creationId xmlns:a16="http://schemas.microsoft.com/office/drawing/2014/main" id="{A4279819-CF72-4AAC-A817-A2B78252AE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8"/>
        </a:graphicData>
      </a:graphic>
    </xdr:graphicFrame>
    <xdr:clientData/>
  </xdr:twoCellAnchor>
  <xdr:twoCellAnchor>
    <xdr:from>
      <xdr:col>3</xdr:col>
      <xdr:colOff>1819275</xdr:colOff>
      <xdr:row>1017</xdr:row>
      <xdr:rowOff>33337</xdr:rowOff>
    </xdr:from>
    <xdr:to>
      <xdr:col>8</xdr:col>
      <xdr:colOff>0</xdr:colOff>
      <xdr:row>1031</xdr:row>
      <xdr:rowOff>109537</xdr:rowOff>
    </xdr:to>
    <xdr:graphicFrame macro="">
      <xdr:nvGraphicFramePr>
        <xdr:cNvPr id="48" name="Chart 47">
          <a:extLst>
            <a:ext uri="{FF2B5EF4-FFF2-40B4-BE49-F238E27FC236}">
              <a16:creationId xmlns:a16="http://schemas.microsoft.com/office/drawing/2014/main" id="{C5FD3E63-5061-457C-B501-16791C443B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9"/>
        </a:graphicData>
      </a:graphic>
    </xdr:graphicFrame>
    <xdr:clientData/>
  </xdr:twoCellAnchor>
  <xdr:twoCellAnchor>
    <xdr:from>
      <xdr:col>3</xdr:col>
      <xdr:colOff>142875</xdr:colOff>
      <xdr:row>1020</xdr:row>
      <xdr:rowOff>33337</xdr:rowOff>
    </xdr:from>
    <xdr:to>
      <xdr:col>6</xdr:col>
      <xdr:colOff>0</xdr:colOff>
      <xdr:row>1034</xdr:row>
      <xdr:rowOff>109537</xdr:rowOff>
    </xdr:to>
    <xdr:graphicFrame macro="">
      <xdr:nvGraphicFramePr>
        <xdr:cNvPr id="49" name="Chart 48">
          <a:extLst>
            <a:ext uri="{FF2B5EF4-FFF2-40B4-BE49-F238E27FC236}">
              <a16:creationId xmlns:a16="http://schemas.microsoft.com/office/drawing/2014/main" id="{02E8D77A-DADC-4D41-A055-2DB1AD62EB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0"/>
        </a:graphicData>
      </a:graphic>
    </xdr:graphicFrame>
    <xdr:clientData/>
  </xdr:twoCellAnchor>
  <xdr:twoCellAnchor>
    <xdr:from>
      <xdr:col>2</xdr:col>
      <xdr:colOff>866775</xdr:colOff>
      <xdr:row>1035</xdr:row>
      <xdr:rowOff>14287</xdr:rowOff>
    </xdr:from>
    <xdr:to>
      <xdr:col>4</xdr:col>
      <xdr:colOff>571500</xdr:colOff>
      <xdr:row>1049</xdr:row>
      <xdr:rowOff>90487</xdr:rowOff>
    </xdr:to>
    <xdr:graphicFrame macro="">
      <xdr:nvGraphicFramePr>
        <xdr:cNvPr id="50" name="Chart 49">
          <a:extLst>
            <a:ext uri="{FF2B5EF4-FFF2-40B4-BE49-F238E27FC236}">
              <a16:creationId xmlns:a16="http://schemas.microsoft.com/office/drawing/2014/main" id="{8E3CBF34-459F-47D5-BA4D-7F84462919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1"/>
        </a:graphicData>
      </a:graphic>
    </xdr:graphicFrame>
    <xdr:clientData/>
  </xdr:twoCellAnchor>
  <xdr:twoCellAnchor>
    <xdr:from>
      <xdr:col>3</xdr:col>
      <xdr:colOff>962025</xdr:colOff>
      <xdr:row>1043</xdr:row>
      <xdr:rowOff>80962</xdr:rowOff>
    </xdr:from>
    <xdr:to>
      <xdr:col>6</xdr:col>
      <xdr:colOff>819150</xdr:colOff>
      <xdr:row>1057</xdr:row>
      <xdr:rowOff>157162</xdr:rowOff>
    </xdr:to>
    <xdr:graphicFrame macro="">
      <xdr:nvGraphicFramePr>
        <xdr:cNvPr id="51" name="Chart 50">
          <a:extLst>
            <a:ext uri="{FF2B5EF4-FFF2-40B4-BE49-F238E27FC236}">
              <a16:creationId xmlns:a16="http://schemas.microsoft.com/office/drawing/2014/main" id="{9B761508-3740-4EFD-A1B3-12F8A781B5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2"/>
        </a:graphicData>
      </a:graphic>
    </xdr:graphicFrame>
    <xdr:clientData/>
  </xdr:twoCellAnchor>
  <xdr:twoCellAnchor>
    <xdr:from>
      <xdr:col>2</xdr:col>
      <xdr:colOff>923925</xdr:colOff>
      <xdr:row>1091</xdr:row>
      <xdr:rowOff>147637</xdr:rowOff>
    </xdr:from>
    <xdr:to>
      <xdr:col>5</xdr:col>
      <xdr:colOff>19050</xdr:colOff>
      <xdr:row>1106</xdr:row>
      <xdr:rowOff>33337</xdr:rowOff>
    </xdr:to>
    <xdr:graphicFrame macro="">
      <xdr:nvGraphicFramePr>
        <xdr:cNvPr id="52" name="Chart 51">
          <a:extLst>
            <a:ext uri="{FF2B5EF4-FFF2-40B4-BE49-F238E27FC236}">
              <a16:creationId xmlns:a16="http://schemas.microsoft.com/office/drawing/2014/main" id="{D6D7329A-D037-4E14-8C67-7B747A52EB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3"/>
        </a:graphicData>
      </a:graphic>
    </xdr:graphicFrame>
    <xdr:clientData/>
  </xdr:twoCellAnchor>
  <xdr:twoCellAnchor>
    <xdr:from>
      <xdr:col>3</xdr:col>
      <xdr:colOff>142875</xdr:colOff>
      <xdr:row>1104</xdr:row>
      <xdr:rowOff>185737</xdr:rowOff>
    </xdr:from>
    <xdr:to>
      <xdr:col>6</xdr:col>
      <xdr:colOff>0</xdr:colOff>
      <xdr:row>1119</xdr:row>
      <xdr:rowOff>71437</xdr:rowOff>
    </xdr:to>
    <xdr:graphicFrame macro="">
      <xdr:nvGraphicFramePr>
        <xdr:cNvPr id="53" name="Chart 52">
          <a:extLst>
            <a:ext uri="{FF2B5EF4-FFF2-40B4-BE49-F238E27FC236}">
              <a16:creationId xmlns:a16="http://schemas.microsoft.com/office/drawing/2014/main" id="{C41803B2-C925-4C23-812B-0A63841582A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4"/>
        </a:graphicData>
      </a:graphic>
    </xdr:graphicFrame>
    <xdr:clientData/>
  </xdr:twoCellAnchor>
  <xdr:twoCellAnchor>
    <xdr:from>
      <xdr:col>2</xdr:col>
      <xdr:colOff>1185862</xdr:colOff>
      <xdr:row>1114</xdr:row>
      <xdr:rowOff>185737</xdr:rowOff>
    </xdr:from>
    <xdr:to>
      <xdr:col>5</xdr:col>
      <xdr:colOff>280987</xdr:colOff>
      <xdr:row>1129</xdr:row>
      <xdr:rowOff>71437</xdr:rowOff>
    </xdr:to>
    <xdr:graphicFrame macro="">
      <xdr:nvGraphicFramePr>
        <xdr:cNvPr id="54" name="Chart 53">
          <a:extLst>
            <a:ext uri="{FF2B5EF4-FFF2-40B4-BE49-F238E27FC236}">
              <a16:creationId xmlns:a16="http://schemas.microsoft.com/office/drawing/2014/main" id="{70970965-BBC8-48C5-99BE-905928169C4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5"/>
        </a:graphicData>
      </a:graphic>
    </xdr:graphicFrame>
    <xdr:clientData/>
  </xdr:twoCellAnchor>
  <xdr:twoCellAnchor>
    <xdr:from>
      <xdr:col>4</xdr:col>
      <xdr:colOff>1262062</xdr:colOff>
      <xdr:row>1126</xdr:row>
      <xdr:rowOff>128587</xdr:rowOff>
    </xdr:from>
    <xdr:to>
      <xdr:col>11</xdr:col>
      <xdr:colOff>119062</xdr:colOff>
      <xdr:row>1141</xdr:row>
      <xdr:rowOff>14287</xdr:rowOff>
    </xdr:to>
    <xdr:graphicFrame macro="">
      <xdr:nvGraphicFramePr>
        <xdr:cNvPr id="55" name="Chart 54">
          <a:extLst>
            <a:ext uri="{FF2B5EF4-FFF2-40B4-BE49-F238E27FC236}">
              <a16:creationId xmlns:a16="http://schemas.microsoft.com/office/drawing/2014/main" id="{4EEF4937-DC53-4903-A4F8-7AD7F332C4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6"/>
        </a:graphicData>
      </a:graphic>
    </xdr:graphicFrame>
    <xdr:clientData/>
  </xdr:twoCellAnchor>
  <xdr:twoCellAnchor>
    <xdr:from>
      <xdr:col>4</xdr:col>
      <xdr:colOff>1023937</xdr:colOff>
      <xdr:row>1140</xdr:row>
      <xdr:rowOff>166687</xdr:rowOff>
    </xdr:from>
    <xdr:to>
      <xdr:col>9</xdr:col>
      <xdr:colOff>271462</xdr:colOff>
      <xdr:row>1155</xdr:row>
      <xdr:rowOff>52387</xdr:rowOff>
    </xdr:to>
    <xdr:graphicFrame macro="">
      <xdr:nvGraphicFramePr>
        <xdr:cNvPr id="56" name="Chart 55">
          <a:extLst>
            <a:ext uri="{FF2B5EF4-FFF2-40B4-BE49-F238E27FC236}">
              <a16:creationId xmlns:a16="http://schemas.microsoft.com/office/drawing/2014/main" id="{F2EA27CC-6A14-4A21-9F83-23383A58596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7"/>
        </a:graphicData>
      </a:graphic>
    </xdr:graphicFrame>
    <xdr:clientData/>
  </xdr:twoCellAnchor>
  <xdr:twoCellAnchor>
    <xdr:from>
      <xdr:col>3</xdr:col>
      <xdr:colOff>2700337</xdr:colOff>
      <xdr:row>1149</xdr:row>
      <xdr:rowOff>14287</xdr:rowOff>
    </xdr:from>
    <xdr:to>
      <xdr:col>6</xdr:col>
      <xdr:colOff>842962</xdr:colOff>
      <xdr:row>1163</xdr:row>
      <xdr:rowOff>90487</xdr:rowOff>
    </xdr:to>
    <xdr:graphicFrame macro="">
      <xdr:nvGraphicFramePr>
        <xdr:cNvPr id="57" name="Chart 56">
          <a:extLst>
            <a:ext uri="{FF2B5EF4-FFF2-40B4-BE49-F238E27FC236}">
              <a16:creationId xmlns:a16="http://schemas.microsoft.com/office/drawing/2014/main" id="{D61D6A5D-0E40-45C8-8F52-9857194FEE4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8"/>
        </a:graphicData>
      </a:graphic>
    </xdr:graphicFrame>
    <xdr:clientData/>
  </xdr:twoCellAnchor>
  <xdr:twoCellAnchor>
    <xdr:from>
      <xdr:col>3</xdr:col>
      <xdr:colOff>3376612</xdr:colOff>
      <xdr:row>1153</xdr:row>
      <xdr:rowOff>166687</xdr:rowOff>
    </xdr:from>
    <xdr:to>
      <xdr:col>7</xdr:col>
      <xdr:colOff>538162</xdr:colOff>
      <xdr:row>1168</xdr:row>
      <xdr:rowOff>52387</xdr:rowOff>
    </xdr:to>
    <xdr:graphicFrame macro="">
      <xdr:nvGraphicFramePr>
        <xdr:cNvPr id="58" name="Chart 57">
          <a:extLst>
            <a:ext uri="{FF2B5EF4-FFF2-40B4-BE49-F238E27FC236}">
              <a16:creationId xmlns:a16="http://schemas.microsoft.com/office/drawing/2014/main" id="{593E0C5B-EC86-4C92-9FE7-DAEA859E5D4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9"/>
        </a:graphicData>
      </a:graphic>
    </xdr:graphicFrame>
    <xdr:clientData/>
  </xdr:twoCellAnchor>
  <xdr:twoCellAnchor>
    <xdr:from>
      <xdr:col>3</xdr:col>
      <xdr:colOff>2109787</xdr:colOff>
      <xdr:row>1165</xdr:row>
      <xdr:rowOff>80962</xdr:rowOff>
    </xdr:from>
    <xdr:to>
      <xdr:col>8</xdr:col>
      <xdr:colOff>185737</xdr:colOff>
      <xdr:row>1179</xdr:row>
      <xdr:rowOff>157162</xdr:rowOff>
    </xdr:to>
    <xdr:graphicFrame macro="">
      <xdr:nvGraphicFramePr>
        <xdr:cNvPr id="59" name="Chart 58">
          <a:extLst>
            <a:ext uri="{FF2B5EF4-FFF2-40B4-BE49-F238E27FC236}">
              <a16:creationId xmlns:a16="http://schemas.microsoft.com/office/drawing/2014/main" id="{60EA56B0-CF12-4F08-94B5-2D82CF8D1E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0"/>
        </a:graphicData>
      </a:graphic>
    </xdr:graphicFrame>
    <xdr:clientData/>
  </xdr:twoCellAnchor>
  <xdr:twoCellAnchor>
    <xdr:from>
      <xdr:col>4</xdr:col>
      <xdr:colOff>300037</xdr:colOff>
      <xdr:row>1174</xdr:row>
      <xdr:rowOff>14287</xdr:rowOff>
    </xdr:from>
    <xdr:to>
      <xdr:col>8</xdr:col>
      <xdr:colOff>157162</xdr:colOff>
      <xdr:row>1188</xdr:row>
      <xdr:rowOff>90487</xdr:rowOff>
    </xdr:to>
    <xdr:graphicFrame macro="">
      <xdr:nvGraphicFramePr>
        <xdr:cNvPr id="60" name="Chart 59">
          <a:extLst>
            <a:ext uri="{FF2B5EF4-FFF2-40B4-BE49-F238E27FC236}">
              <a16:creationId xmlns:a16="http://schemas.microsoft.com/office/drawing/2014/main" id="{7B15CEFD-1764-4B8B-84ED-03A0F823B6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1"/>
        </a:graphicData>
      </a:graphic>
    </xdr:graphicFrame>
    <xdr:clientData/>
  </xdr:twoCellAnchor>
  <xdr:twoCellAnchor>
    <xdr:from>
      <xdr:col>4</xdr:col>
      <xdr:colOff>538162</xdr:colOff>
      <xdr:row>1189</xdr:row>
      <xdr:rowOff>80962</xdr:rowOff>
    </xdr:from>
    <xdr:to>
      <xdr:col>10</xdr:col>
      <xdr:colOff>4762</xdr:colOff>
      <xdr:row>1203</xdr:row>
      <xdr:rowOff>157162</xdr:rowOff>
    </xdr:to>
    <xdr:graphicFrame macro="">
      <xdr:nvGraphicFramePr>
        <xdr:cNvPr id="61" name="Chart 60">
          <a:extLst>
            <a:ext uri="{FF2B5EF4-FFF2-40B4-BE49-F238E27FC236}">
              <a16:creationId xmlns:a16="http://schemas.microsoft.com/office/drawing/2014/main" id="{D24BE31B-4B27-4DE9-8658-D12807475F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2"/>
        </a:graphicData>
      </a:graphic>
    </xdr:graphicFrame>
    <xdr:clientData/>
  </xdr:twoCellAnchor>
  <xdr:twoCellAnchor>
    <xdr:from>
      <xdr:col>3</xdr:col>
      <xdr:colOff>566737</xdr:colOff>
      <xdr:row>1231</xdr:row>
      <xdr:rowOff>52387</xdr:rowOff>
    </xdr:from>
    <xdr:to>
      <xdr:col>6</xdr:col>
      <xdr:colOff>423862</xdr:colOff>
      <xdr:row>1245</xdr:row>
      <xdr:rowOff>128587</xdr:rowOff>
    </xdr:to>
    <xdr:graphicFrame macro="">
      <xdr:nvGraphicFramePr>
        <xdr:cNvPr id="62" name="Chart 61">
          <a:extLst>
            <a:ext uri="{FF2B5EF4-FFF2-40B4-BE49-F238E27FC236}">
              <a16:creationId xmlns:a16="http://schemas.microsoft.com/office/drawing/2014/main" id="{BDFE744B-D80C-4CE4-A3EF-8ACEA7A638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3"/>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kc.humanitarianresponse.info/media/original?media_file=agricsurvey2022%2Fattachments%2F487ee788ff8b4c5b925b8f6e205892cc%2F0bf11f06-9dce-40fd-a4fe-6b7bc5d27d20%2F1649765252161.jpg" TargetMode="External"/><Relationship Id="rId21" Type="http://schemas.openxmlformats.org/officeDocument/2006/relationships/hyperlink" Target="https://kc.humanitarianresponse.info/media/original?media_file=agricsurvey2022%2Fattachments%2F487ee788ff8b4c5b925b8f6e205892cc%2F4fd0cad2-5ba7-46a7-9909-724f3789fd3b%2F1649329620392.jpg" TargetMode="External"/><Relationship Id="rId42" Type="http://schemas.openxmlformats.org/officeDocument/2006/relationships/hyperlink" Target="https://kc.humanitarianresponse.info/media/original?media_file=agricsurvey2022%2Fattachments%2F487ee788ff8b4c5b925b8f6e205892cc%2Fb63932ed-688e-4892-8ae6-5bebb434fe8e%2F1649426805760.jpg" TargetMode="External"/><Relationship Id="rId63" Type="http://schemas.openxmlformats.org/officeDocument/2006/relationships/hyperlink" Target="https://kc.humanitarianresponse.info/media/original?media_file=agricsurvey2022%2Fattachments%2F487ee788ff8b4c5b925b8f6e205892cc%2F1920439b-d239-418d-9fc6-f7d421e74b18%2F1649502342568.jpg" TargetMode="External"/><Relationship Id="rId84" Type="http://schemas.openxmlformats.org/officeDocument/2006/relationships/hyperlink" Target="https://kc.humanitarianresponse.info/media/original?media_file=agricsurvey2022%2Fattachments%2F487ee788ff8b4c5b925b8f6e205892cc%2Fc90c28a4-e61d-4784-8379-a441d69950a1%2F1649255888392.jpg" TargetMode="External"/><Relationship Id="rId138" Type="http://schemas.openxmlformats.org/officeDocument/2006/relationships/hyperlink" Target="https://kc.humanitarianresponse.info/media/original?media_file=agricsurvey2022%2Fattachments%2F487ee788ff8b4c5b925b8f6e205892cc%2F4bb7a92e-eab0-4839-aa33-9540b5990267%2F1649850826863.jpg" TargetMode="External"/><Relationship Id="rId159" Type="http://schemas.openxmlformats.org/officeDocument/2006/relationships/hyperlink" Target="https://kc.humanitarianresponse.info/media/original?media_file=agricsurvey2022%2Fattachments%2F487ee788ff8b4c5b925b8f6e205892cc%2Fa4083a69-d4e6-4df1-b477-666abeb8565c%2F1649916828127.jpg" TargetMode="External"/><Relationship Id="rId170" Type="http://schemas.openxmlformats.org/officeDocument/2006/relationships/hyperlink" Target="https://kc.humanitarianresponse.info/media/original?media_file=agricsurvey2022%2Fattachments%2F487ee788ff8b4c5b925b8f6e205892cc%2Fae62f0c3-74ed-45a1-b62d-6680502e97f0%2F1649882529521.jpg" TargetMode="External"/><Relationship Id="rId191" Type="http://schemas.openxmlformats.org/officeDocument/2006/relationships/hyperlink" Target="https://kc.humanitarianresponse.info/media/original?media_file=agricsurvey2022%2Fattachments%2F487ee788ff8b4c5b925b8f6e205892cc%2F7afd2ca7-4407-4cb1-ae34-8de3d2d21392%2F1650022569041.jpg" TargetMode="External"/><Relationship Id="rId205" Type="http://schemas.openxmlformats.org/officeDocument/2006/relationships/hyperlink" Target="https://kc.humanitarianresponse.info/media/original?media_file=agricsurvey2022%2Fattachments%2F487ee788ff8b4c5b925b8f6e205892cc%2Feff18b68-3ae9-45ca-a506-6b4f3f5a86b1%2F1649860485559.jpg" TargetMode="External"/><Relationship Id="rId226" Type="http://schemas.openxmlformats.org/officeDocument/2006/relationships/hyperlink" Target="https://kc.humanitarianresponse.info/media/original?media_file=agricsurvey2022%2Fattachments%2F487ee788ff8b4c5b925b8f6e205892cc%2F871352cf-03f5-4fe3-8556-bf403c308ff5%2F1650275110473.jpg" TargetMode="External"/><Relationship Id="rId247" Type="http://schemas.openxmlformats.org/officeDocument/2006/relationships/hyperlink" Target="https://kc.humanitarianresponse.info/media/original?media_file=agricsurvey2022%2Fattachments%2F487ee788ff8b4c5b925b8f6e205892cc%2F04ccba2f-dd12-4455-9cce-f040ff7c7b34%2F1650525107760.jpg" TargetMode="External"/><Relationship Id="rId107" Type="http://schemas.openxmlformats.org/officeDocument/2006/relationships/hyperlink" Target="https://kc.humanitarianresponse.info/media/original?media_file=agricsurvey2022%2Fattachments%2F487ee788ff8b4c5b925b8f6e205892cc%2Fe9624d6d-d612-4169-a21d-506fbfbab674%2F1649521137615.jpg" TargetMode="External"/><Relationship Id="rId11" Type="http://schemas.openxmlformats.org/officeDocument/2006/relationships/hyperlink" Target="https://kc.humanitarianresponse.info/media/original?media_file=agricsurvey2022%2Fattachments%2F487ee788ff8b4c5b925b8f6e205892cc%2F590392f1-7f82-4778-bd4f-8b9f15114e21%2F1649325407145.jpg" TargetMode="External"/><Relationship Id="rId32" Type="http://schemas.openxmlformats.org/officeDocument/2006/relationships/hyperlink" Target="https://kc.humanitarianresponse.info/media/original?media_file=agricsurvey2022%2Fattachments%2F487ee788ff8b4c5b925b8f6e205892cc%2F4665058a-7f53-4c8a-be0f-8e117cbfd2a1%2F1649342586798.jpg" TargetMode="External"/><Relationship Id="rId53" Type="http://schemas.openxmlformats.org/officeDocument/2006/relationships/hyperlink" Target="https://kc.humanitarianresponse.info/media/original?media_file=agricsurvey2022%2Fattachments%2F487ee788ff8b4c5b925b8f6e205892cc%2Fbc12526b-1b91-47f3-bc9b-48c6125dcfbc%2F1649458125782.jpg" TargetMode="External"/><Relationship Id="rId74" Type="http://schemas.openxmlformats.org/officeDocument/2006/relationships/hyperlink" Target="https://kc.humanitarianresponse.info/media/original?media_file=agricsurvey2022%2Fattachments%2F487ee788ff8b4c5b925b8f6e205892cc%2F7cd8d383-234e-4c14-bd94-3c5f4bb9fb9f%2F1649371114421.jpg" TargetMode="External"/><Relationship Id="rId128" Type="http://schemas.openxmlformats.org/officeDocument/2006/relationships/hyperlink" Target="https://kc.humanitarianresponse.info/media/original?media_file=agricsurvey2022%2Fattachments%2F487ee788ff8b4c5b925b8f6e205892cc%2F02218118-bf54-4151-a701-77e6b1a887c3%2F1649761976615.jpg" TargetMode="External"/><Relationship Id="rId149" Type="http://schemas.openxmlformats.org/officeDocument/2006/relationships/hyperlink" Target="https://kc.humanitarianresponse.info/media/original?media_file=agricsurvey2022%2Fattachments%2F487ee788ff8b4c5b925b8f6e205892cc%2Fbc21ca1b-e857-4b16-aed1-b4a9a3429f88%2F1649867717572.jpg" TargetMode="External"/><Relationship Id="rId5" Type="http://schemas.openxmlformats.org/officeDocument/2006/relationships/hyperlink" Target="https://kc.humanitarianresponse.info/media/original?media_file=agricsurvey2022%2Fattachments%2F487ee788ff8b4c5b925b8f6e205892cc%2F5c5ddea4-c77b-44d1-944f-a6e04cd4291f%2F1649330330805.jpg" TargetMode="External"/><Relationship Id="rId95" Type="http://schemas.openxmlformats.org/officeDocument/2006/relationships/hyperlink" Target="https://kc.humanitarianresponse.info/media/original?media_file=agricsurvey2022%2Fattachments%2F487ee788ff8b4c5b925b8f6e205892cc%2Fe2fec7c5-ce20-4f46-b65c-38dfee8eec2d%2F1649667319325.jpg" TargetMode="External"/><Relationship Id="rId160" Type="http://schemas.openxmlformats.org/officeDocument/2006/relationships/hyperlink" Target="https://kc.humanitarianresponse.info/media/original?media_file=agricsurvey2022%2Fattachments%2F487ee788ff8b4c5b925b8f6e205892cc%2F38e0d94b-1e7e-4c89-97c0-ebe843b40eb1%2F1649916617101.jpg" TargetMode="External"/><Relationship Id="rId181" Type="http://schemas.openxmlformats.org/officeDocument/2006/relationships/hyperlink" Target="https://kc.humanitarianresponse.info/media/original?media_file=agricsurvey2022%2Fattachments%2F487ee788ff8b4c5b925b8f6e205892cc%2F7fbe1234-f792-4334-96a7-3ccfc2cdb7b4%2FIMG-20220203-WA0018-9_36_27.jpg" TargetMode="External"/><Relationship Id="rId216" Type="http://schemas.openxmlformats.org/officeDocument/2006/relationships/hyperlink" Target="https://kc.humanitarianresponse.info/media/original?media_file=agricsurvey2022%2Fattachments%2F487ee788ff8b4c5b925b8f6e205892cc%2F32559d58-5bff-4e2b-b6b5-e5b18c0a9401%2F1650277182993.jpg" TargetMode="External"/><Relationship Id="rId237" Type="http://schemas.openxmlformats.org/officeDocument/2006/relationships/hyperlink" Target="https://kc.humanitarianresponse.info/media/original?media_file=agricsurvey2022%2Fattachments%2F487ee788ff8b4c5b925b8f6e205892cc%2F6bb88a27-b137-455b-9b28-75322d61d74d%2F1650381391092.jpg" TargetMode="External"/><Relationship Id="rId22" Type="http://schemas.openxmlformats.org/officeDocument/2006/relationships/hyperlink" Target="https://kc.humanitarianresponse.info/media/original?media_file=agricsurvey2022%2Fattachments%2F487ee788ff8b4c5b925b8f6e205892cc%2F3f1ce733-047d-4853-a03b-5208387d828c%2F1649330937297.jpg" TargetMode="External"/><Relationship Id="rId43" Type="http://schemas.openxmlformats.org/officeDocument/2006/relationships/hyperlink" Target="https://kc.humanitarianresponse.info/media/original?media_file=agricsurvey2022%2Fattachments%2F487ee788ff8b4c5b925b8f6e205892cc%2Fc25b81b1-8cf2-4835-9301-09187451b359%2F1649428419421.jpg" TargetMode="External"/><Relationship Id="rId64" Type="http://schemas.openxmlformats.org/officeDocument/2006/relationships/hyperlink" Target="https://kc.humanitarianresponse.info/media/original?media_file=agricsurvey2022%2Fattachments%2F487ee788ff8b4c5b925b8f6e205892cc%2F49ba0c5f-77ce-469d-97a4-7e2dd2acc56e%2F1649503914866.jpg" TargetMode="External"/><Relationship Id="rId118" Type="http://schemas.openxmlformats.org/officeDocument/2006/relationships/hyperlink" Target="https://kc.humanitarianresponse.info/media/original?media_file=agricsurvey2022%2Fattachments%2F487ee788ff8b4c5b925b8f6e205892cc%2F5ae797aa-ba7f-4fad-bd03-f6c5fabf061e%2F1649763675875.jpg" TargetMode="External"/><Relationship Id="rId139" Type="http://schemas.openxmlformats.org/officeDocument/2006/relationships/hyperlink" Target="https://kc.humanitarianresponse.info/media/original?media_file=agricsurvey2022%2Fattachments%2F487ee788ff8b4c5b925b8f6e205892cc%2F82be5f3e-af1c-4ba6-978c-df107116c967%2F1649859969552.jpg" TargetMode="External"/><Relationship Id="rId85" Type="http://schemas.openxmlformats.org/officeDocument/2006/relationships/hyperlink" Target="https://kc.humanitarianresponse.info/media/original?media_file=agricsurvey2022%2Fattachments%2F487ee788ff8b4c5b925b8f6e205892cc%2Fa98c658b-11d8-40b8-83fd-8b558b991edd%2F1649418505408.jpg" TargetMode="External"/><Relationship Id="rId150" Type="http://schemas.openxmlformats.org/officeDocument/2006/relationships/hyperlink" Target="https://kc.humanitarianresponse.info/media/original?media_file=agricsurvey2022%2Fattachments%2F487ee788ff8b4c5b925b8f6e205892cc%2Fd8bca8aa-b6d7-4f67-812a-30a07c6b5420%2F1649857507173.jpg" TargetMode="External"/><Relationship Id="rId171" Type="http://schemas.openxmlformats.org/officeDocument/2006/relationships/hyperlink" Target="https://kc.humanitarianresponse.info/media/original?media_file=agricsurvey2022%2Fattachments%2F487ee788ff8b4c5b925b8f6e205892cc%2Fbe7454da-cdc5-4f00-a5e7-d30bdaac3752%2F16498404039007784069451886813731-10_0_13.jpg" TargetMode="External"/><Relationship Id="rId192" Type="http://schemas.openxmlformats.org/officeDocument/2006/relationships/hyperlink" Target="https://kc.humanitarianresponse.info/media/original?media_file=agricsurvey2022%2Fattachments%2F487ee788ff8b4c5b925b8f6e205892cc%2Fe6ac177f-fad0-40ca-b548-3f80282a2ddf%2F1650030970347.jpg" TargetMode="External"/><Relationship Id="rId206" Type="http://schemas.openxmlformats.org/officeDocument/2006/relationships/hyperlink" Target="https://kc.humanitarianresponse.info/media/original?media_file=agricsurvey2022%2Fattachments%2F487ee788ff8b4c5b925b8f6e205892cc%2F3ef0ad50-9f69-4b55-a3fd-3d4fdbe630d3%2F1650039434938.jpg" TargetMode="External"/><Relationship Id="rId227" Type="http://schemas.openxmlformats.org/officeDocument/2006/relationships/hyperlink" Target="https://kc.humanitarianresponse.info/media/original?media_file=agricsurvey2022%2Fattachments%2F487ee788ff8b4c5b925b8f6e205892cc%2F7dc40d62-9c37-4f55-bd94-00df86a1e017%2F1650275590493.jpg" TargetMode="External"/><Relationship Id="rId248" Type="http://schemas.openxmlformats.org/officeDocument/2006/relationships/hyperlink" Target="https://kc.humanitarianresponse.info/media/original?media_file=agricsurvey2022%2Fattachments%2F487ee788ff8b4c5b925b8f6e205892cc%2F1568bf75-69df-47cd-b9e9-95d5b25a92e6%2F1650525640114.jpg" TargetMode="External"/><Relationship Id="rId12" Type="http://schemas.openxmlformats.org/officeDocument/2006/relationships/hyperlink" Target="https://kc.humanitarianresponse.info/media/original?media_file=agricsurvey2022%2Fattachments%2F487ee788ff8b4c5b925b8f6e205892cc%2Ff23d1dc9-4ffd-4749-bca8-82aa9afb15ba%2F1649369338301.jpg" TargetMode="External"/><Relationship Id="rId33" Type="http://schemas.openxmlformats.org/officeDocument/2006/relationships/hyperlink" Target="https://kc.humanitarianresponse.info/media/original?media_file=agricsurvey2022%2Fattachments%2F487ee788ff8b4c5b925b8f6e205892cc%2Fbdecb8e8-babd-4258-ada6-1c63413afed5%2F1649429105508.jpg" TargetMode="External"/><Relationship Id="rId108" Type="http://schemas.openxmlformats.org/officeDocument/2006/relationships/hyperlink" Target="https://kc.humanitarianresponse.info/media/original?media_file=agricsurvey2022%2Fattachments%2F487ee788ff8b4c5b925b8f6e205892cc%2F9712d991-5109-4bc6-9986-7e25cbac1535%2F1649702884594.jpg" TargetMode="External"/><Relationship Id="rId129" Type="http://schemas.openxmlformats.org/officeDocument/2006/relationships/hyperlink" Target="https://kc.humanitarianresponse.info/media/original?media_file=agricsurvey2022%2Fattachments%2F487ee788ff8b4c5b925b8f6e205892cc%2Fb223e8da-47f6-4e28-bcdc-961039c57991%2F1649767113941.jpg" TargetMode="External"/><Relationship Id="rId54" Type="http://schemas.openxmlformats.org/officeDocument/2006/relationships/hyperlink" Target="https://kc.humanitarianresponse.info/media/original?media_file=agricsurvey2022%2Fattachments%2F487ee788ff8b4c5b925b8f6e205892cc%2F6dddfd18-9d98-4103-9f46-beb84cda793b%2F1649438646949.jpg" TargetMode="External"/><Relationship Id="rId75" Type="http://schemas.openxmlformats.org/officeDocument/2006/relationships/hyperlink" Target="https://kc.humanitarianresponse.info/media/original?media_file=agricsurvey2022%2Fattachments%2F487ee788ff8b4c5b925b8f6e205892cc%2F6972398f-be1a-49ce-98b8-80da8a12a533%2F1649579877818.jpg" TargetMode="External"/><Relationship Id="rId96" Type="http://schemas.openxmlformats.org/officeDocument/2006/relationships/hyperlink" Target="https://kc.humanitarianresponse.info/media/original?media_file=agricsurvey2022%2Fattachments%2F487ee788ff8b4c5b925b8f6e205892cc%2F4cb1a6eb-3313-411c-b5dc-7f1db0bbd46d%2F1649669416749.jpg" TargetMode="External"/><Relationship Id="rId140" Type="http://schemas.openxmlformats.org/officeDocument/2006/relationships/hyperlink" Target="https://kc.humanitarianresponse.info/media/original?media_file=agricsurvey2022%2Fattachments%2F487ee788ff8b4c5b925b8f6e205892cc%2F07b460ef-3992-495e-95fb-912e12c26ff6%2F1649846995199.jpg" TargetMode="External"/><Relationship Id="rId161" Type="http://schemas.openxmlformats.org/officeDocument/2006/relationships/hyperlink" Target="https://kc.humanitarianresponse.info/media/original?media_file=agricsurvey2022%2Fattachments%2F487ee788ff8b4c5b925b8f6e205892cc%2F39fc17f9-4ead-4d25-bd5d-e4309847147e%2F1649847468342.jpg" TargetMode="External"/><Relationship Id="rId182" Type="http://schemas.openxmlformats.org/officeDocument/2006/relationships/hyperlink" Target="https://kc.humanitarianresponse.info/media/original?media_file=agricsurvey2022%2Fattachments%2F487ee788ff8b4c5b925b8f6e205892cc%2F43fe229b-fac7-406a-970a-48d3c1995326%2FIMG-20211215-WA0091-10_15_43.jpg" TargetMode="External"/><Relationship Id="rId217" Type="http://schemas.openxmlformats.org/officeDocument/2006/relationships/hyperlink" Target="https://kc.humanitarianresponse.info/media/original?media_file=agricsurvey2022%2Fattachments%2F487ee788ff8b4c5b925b8f6e205892cc%2F381fd270-d7b5-4fbe-8538-758ae99beeb3%2F1650279583869.jpg" TargetMode="External"/><Relationship Id="rId6" Type="http://schemas.openxmlformats.org/officeDocument/2006/relationships/hyperlink" Target="https://kc.humanitarianresponse.info/media/original?media_file=agricsurvey2022%2Fattachments%2F487ee788ff8b4c5b925b8f6e205892cc%2F584facf6-1587-4b78-ad97-385f2717da40%2F1649326584834.jpg" TargetMode="External"/><Relationship Id="rId238" Type="http://schemas.openxmlformats.org/officeDocument/2006/relationships/hyperlink" Target="https://kc.humanitarianresponse.info/media/original?media_file=agricsurvey2022%2Fattachments%2F487ee788ff8b4c5b925b8f6e205892cc%2Fd43a8fea-9bc8-4594-af87-fe5c685b16b0%2F1650386589077.jpg" TargetMode="External"/><Relationship Id="rId23" Type="http://schemas.openxmlformats.org/officeDocument/2006/relationships/hyperlink" Target="https://kc.humanitarianresponse.info/media/original?media_file=agricsurvey2022%2Fattachments%2F487ee788ff8b4c5b925b8f6e205892cc%2F2bacd6e9-00ca-4314-bf26-145cf78e8166%2F1649332492815.jpg" TargetMode="External"/><Relationship Id="rId119" Type="http://schemas.openxmlformats.org/officeDocument/2006/relationships/hyperlink" Target="https://kc.humanitarianresponse.info/media/original?media_file=agricsurvey2022%2Fattachments%2F487ee788ff8b4c5b925b8f6e205892cc%2F43af1511-616d-41d0-819a-bf40f28387ce%2F1649768159107.jpg" TargetMode="External"/><Relationship Id="rId44" Type="http://schemas.openxmlformats.org/officeDocument/2006/relationships/hyperlink" Target="https://kc.humanitarianresponse.info/media/original?media_file=agricsurvey2022%2Fattachments%2F487ee788ff8b4c5b925b8f6e205892cc%2F46706d63-15f4-4c1b-a64e-9a11e0c350ad%2F1649430144125.jpg" TargetMode="External"/><Relationship Id="rId65" Type="http://schemas.openxmlformats.org/officeDocument/2006/relationships/hyperlink" Target="https://kc.humanitarianresponse.info/media/original?media_file=agricsurvey2022%2Fattachments%2F487ee788ff8b4c5b925b8f6e205892cc%2Fbe12be9b-0c00-4616-93d0-34a13fcf7776%2F1649505412874.jpg" TargetMode="External"/><Relationship Id="rId86" Type="http://schemas.openxmlformats.org/officeDocument/2006/relationships/hyperlink" Target="https://kc.humanitarianresponse.info/media/original?media_file=agricsurvey2022%2Fattachments%2F487ee788ff8b4c5b925b8f6e205892cc%2Fc9b26aa5-6b85-4e68-bc1d-35f39a79f6ab%2F1649419787418.jpg" TargetMode="External"/><Relationship Id="rId130" Type="http://schemas.openxmlformats.org/officeDocument/2006/relationships/hyperlink" Target="https://kc.humanitarianresponse.info/media/original?media_file=agricsurvey2022%2Fattachments%2F487ee788ff8b4c5b925b8f6e205892cc%2Fcb9276b8-5c50-4883-9d6c-6baa6e2567b5%2F1649763350212.jpg" TargetMode="External"/><Relationship Id="rId151" Type="http://schemas.openxmlformats.org/officeDocument/2006/relationships/hyperlink" Target="https://kc.humanitarianresponse.info/media/original?media_file=agricsurvey2022%2Fattachments%2F487ee788ff8b4c5b925b8f6e205892cc%2F4d02507a-64d1-4fea-918a-544e5fd96933%2FScreenshot_20220409-114138_1-12_58_10.png" TargetMode="External"/><Relationship Id="rId172" Type="http://schemas.openxmlformats.org/officeDocument/2006/relationships/hyperlink" Target="https://kc.humanitarianresponse.info/media/original?media_file=agricsurvey2022%2Fattachments%2F487ee788ff8b4c5b925b8f6e205892cc%2F7c6e7f91-20e8-4269-b66b-7a9abffd3678%2F1649840247647372915603551722606-9_58_7.jpg" TargetMode="External"/><Relationship Id="rId193" Type="http://schemas.openxmlformats.org/officeDocument/2006/relationships/hyperlink" Target="https://kc.humanitarianresponse.info/media/original?media_file=agricsurvey2022%2Fattachments%2F487ee788ff8b4c5b925b8f6e205892cc%2F4a7e307b-dc5e-400f-b32a-371745b87330%2F1650024966383.jpg" TargetMode="External"/><Relationship Id="rId207" Type="http://schemas.openxmlformats.org/officeDocument/2006/relationships/hyperlink" Target="https://kc.humanitarianresponse.info/media/original?media_file=agricsurvey2022%2Fattachments%2F487ee788ff8b4c5b925b8f6e205892cc%2F911bf9cc-1193-43fa-932c-bbd19b4546dc%2F1650039367505.jpg" TargetMode="External"/><Relationship Id="rId228" Type="http://schemas.openxmlformats.org/officeDocument/2006/relationships/hyperlink" Target="https://kc.humanitarianresponse.info/media/original?media_file=agricsurvey2022%2Fattachments%2F487ee788ff8b4c5b925b8f6e205892cc%2F3796e179-df1f-4767-ac17-47b9cb8b4738%2F1650364931231.jpg" TargetMode="External"/><Relationship Id="rId249" Type="http://schemas.openxmlformats.org/officeDocument/2006/relationships/hyperlink" Target="https://kc.humanitarianresponse.info/media/original?media_file=agricsurvey2022%2Fattachments%2F487ee788ff8b4c5b925b8f6e205892cc%2Ff1d826de-c95e-44f0-8042-58daa87bfbfa%2F1650526551802.jpg" TargetMode="External"/><Relationship Id="rId13" Type="http://schemas.openxmlformats.org/officeDocument/2006/relationships/hyperlink" Target="https://kc.humanitarianresponse.info/media/original?media_file=agricsurvey2022%2Fattachments%2F487ee788ff8b4c5b925b8f6e205892cc%2F049d2e39-5160-45ff-9854-983e06d33cc0%2F1649330931692.jpg" TargetMode="External"/><Relationship Id="rId109" Type="http://schemas.openxmlformats.org/officeDocument/2006/relationships/hyperlink" Target="https://kc.humanitarianresponse.info/media/original?media_file=agricsurvey2022%2Fattachments%2F487ee788ff8b4c5b925b8f6e205892cc%2Facf15cc7-5806-4e5f-b53a-6ed45d4335d4%2F1649515464519.jpg" TargetMode="External"/><Relationship Id="rId34" Type="http://schemas.openxmlformats.org/officeDocument/2006/relationships/hyperlink" Target="https://kc.humanitarianresponse.info/media/original?media_file=agricsurvey2022%2Fattachments%2F487ee788ff8b4c5b925b8f6e205892cc%2F9c23c7cc-05ff-4928-ac89-a5acc1c12c84%2F1649431241974.jpg" TargetMode="External"/><Relationship Id="rId55" Type="http://schemas.openxmlformats.org/officeDocument/2006/relationships/hyperlink" Target="https://kc.humanitarianresponse.info/media/original?media_file=agricsurvey2022%2Fattachments%2F487ee788ff8b4c5b925b8f6e205892cc%2F5d3352eb-0fa1-47be-acd2-476faee1172f%2F1649458340456.jpg" TargetMode="External"/><Relationship Id="rId76" Type="http://schemas.openxmlformats.org/officeDocument/2006/relationships/hyperlink" Target="https://kc.humanitarianresponse.info/media/original?media_file=agricsurvey2022%2Fattachments%2F487ee788ff8b4c5b925b8f6e205892cc%2Fff5d3900-8203-4281-83db-ddcf1ec7f494%2F1649596371915.jpg" TargetMode="External"/><Relationship Id="rId97" Type="http://schemas.openxmlformats.org/officeDocument/2006/relationships/hyperlink" Target="https://kc.humanitarianresponse.info/media/original?media_file=agricsurvey2022%2Fattachments%2F487ee788ff8b4c5b925b8f6e205892cc%2F0b068231-86ef-427a-a25d-e3267836e756%2F1649671032888.jpg" TargetMode="External"/><Relationship Id="rId120" Type="http://schemas.openxmlformats.org/officeDocument/2006/relationships/hyperlink" Target="https://kc.humanitarianresponse.info/media/original?media_file=agricsurvey2022%2Fattachments%2F487ee788ff8b4c5b925b8f6e205892cc%2F32867ecf-1fea-4768-95ce-ca75a451d56e%2F1649769217826.jpg" TargetMode="External"/><Relationship Id="rId141" Type="http://schemas.openxmlformats.org/officeDocument/2006/relationships/hyperlink" Target="https://kc.humanitarianresponse.info/media/original?media_file=agricsurvey2022%2Fattachments%2F487ee788ff8b4c5b925b8f6e205892cc%2F0e8fad1a-a467-4b63-9ef9-b62d00a034d9%2F1649858658563.jpg" TargetMode="External"/><Relationship Id="rId7" Type="http://schemas.openxmlformats.org/officeDocument/2006/relationships/hyperlink" Target="https://kc.humanitarianresponse.info/media/original?media_file=agricsurvey2022%2Fattachments%2F487ee788ff8b4c5b925b8f6e205892cc%2F2a1f26ca-1299-4387-8039-7973281587c4%2F1649327251732.jpg" TargetMode="External"/><Relationship Id="rId162" Type="http://schemas.openxmlformats.org/officeDocument/2006/relationships/hyperlink" Target="https://kc.humanitarianresponse.info/media/original?media_file=agricsurvey2022%2Fattachments%2F487ee788ff8b4c5b925b8f6e205892cc%2F56d646c3-d70f-478a-b004-d778a9f0432c%2F1649916763165.jpg" TargetMode="External"/><Relationship Id="rId183" Type="http://schemas.openxmlformats.org/officeDocument/2006/relationships/hyperlink" Target="https://kc.humanitarianresponse.info/media/original?media_file=agricsurvey2022%2Fattachments%2F487ee788ff8b4c5b925b8f6e205892cc%2Fd86ee70e-6f5a-48fb-9614-d26e47b5c5d9%2FIMG-20220208-WA0005-18_2_7.jpg" TargetMode="External"/><Relationship Id="rId218" Type="http://schemas.openxmlformats.org/officeDocument/2006/relationships/hyperlink" Target="https://kc.humanitarianresponse.info/media/original?media_file=agricsurvey2022%2Fattachments%2F487ee788ff8b4c5b925b8f6e205892cc%2F885aaf13-9041-4b53-b8aa-92fddc348932%2F1650282522194.jpg" TargetMode="External"/><Relationship Id="rId239" Type="http://schemas.openxmlformats.org/officeDocument/2006/relationships/hyperlink" Target="https://kc.humanitarianresponse.info/media/original?media_file=agricsurvey2022%2Fattachments%2F487ee788ff8b4c5b925b8f6e205892cc%2F27df31e8-af8b-415c-a76d-49283d8a0d53%2F1650352293500.jpg" TargetMode="External"/><Relationship Id="rId250" Type="http://schemas.openxmlformats.org/officeDocument/2006/relationships/hyperlink" Target="https://kc.humanitarianresponse.info/media/original?media_file=agricsurvey2022%2Fattachments%2F487ee788ff8b4c5b925b8f6e205892cc%2F01f94980-c23d-41e8-987e-852a0b35f4b5%2F1650531123605.jpg" TargetMode="External"/><Relationship Id="rId24" Type="http://schemas.openxmlformats.org/officeDocument/2006/relationships/hyperlink" Target="https://kc.humanitarianresponse.info/media/original?media_file=agricsurvey2022%2Fattachments%2F487ee788ff8b4c5b925b8f6e205892cc%2F3ceba910-29f4-463a-b27e-cc2f9130c434%2F1649334172023.jpg" TargetMode="External"/><Relationship Id="rId45" Type="http://schemas.openxmlformats.org/officeDocument/2006/relationships/hyperlink" Target="https://kc.humanitarianresponse.info/media/original?media_file=agricsurvey2022%2Fattachments%2F487ee788ff8b4c5b925b8f6e205892cc%2Fbe0fc5a9-a0fb-4103-b3b4-9493a9720852%2F1649431925164.jpg" TargetMode="External"/><Relationship Id="rId66" Type="http://schemas.openxmlformats.org/officeDocument/2006/relationships/hyperlink" Target="https://kc.humanitarianresponse.info/media/original?media_file=agricsurvey2022%2Fattachments%2F487ee788ff8b4c5b925b8f6e205892cc%2F1aeb05f4-936b-44bb-894c-d4702e5dacac%2F1649506509501.jpg" TargetMode="External"/><Relationship Id="rId87" Type="http://schemas.openxmlformats.org/officeDocument/2006/relationships/hyperlink" Target="https://kc.humanitarianresponse.info/media/original?media_file=agricsurvey2022%2Fattachments%2F487ee788ff8b4c5b925b8f6e205892cc%2F7f0f87cd-f016-4a15-81b9-91a0e2f0485d%2F1649425497746.jpg" TargetMode="External"/><Relationship Id="rId110" Type="http://schemas.openxmlformats.org/officeDocument/2006/relationships/hyperlink" Target="https://kc.humanitarianresponse.info/media/original?media_file=agricsurvey2022%2Fattachments%2F487ee788ff8b4c5b925b8f6e205892cc%2Fddac348f-8d6b-45a3-bbac-94cf77d0ac67%2F1649516814157.jpg" TargetMode="External"/><Relationship Id="rId131" Type="http://schemas.openxmlformats.org/officeDocument/2006/relationships/hyperlink" Target="https://kc.humanitarianresponse.info/media/original?media_file=agricsurvey2022%2Fattachments%2F487ee788ff8b4c5b925b8f6e205892cc%2F3b07ffc3-4e27-414e-96e9-c64fd0b688fb%2F1649767761082.jpg" TargetMode="External"/><Relationship Id="rId152" Type="http://schemas.openxmlformats.org/officeDocument/2006/relationships/hyperlink" Target="https://kc.humanitarianresponse.info/media/original?media_file=agricsurvey2022%2Fattachments%2F487ee788ff8b4c5b925b8f6e205892cc%2F829a6757-25d8-4770-9554-14512cec5483%2F16498343418537157480874263386487-8_19_22.jpg" TargetMode="External"/><Relationship Id="rId173" Type="http://schemas.openxmlformats.org/officeDocument/2006/relationships/hyperlink" Target="https://kc.humanitarianresponse.info/media/original?media_file=agricsurvey2022%2Fattachments%2F487ee788ff8b4c5b925b8f6e205892cc%2F141b5cd2-d337-4db1-aef5-5849db1176f8%2F16498400100658063664372826558605-9_54_13.jpg" TargetMode="External"/><Relationship Id="rId194" Type="http://schemas.openxmlformats.org/officeDocument/2006/relationships/hyperlink" Target="https://kc.humanitarianresponse.info/media/original?media_file=agricsurvey2022%2Fattachments%2F487ee788ff8b4c5b925b8f6e205892cc%2F45f34451-35f2-4888-9f74-aecc45063422%2F1650026564502.jpg" TargetMode="External"/><Relationship Id="rId208" Type="http://schemas.openxmlformats.org/officeDocument/2006/relationships/hyperlink" Target="https://kc.humanitarianresponse.info/media/original?media_file=agricsurvey2022%2Fattachments%2F487ee788ff8b4c5b925b8f6e205892cc%2Faa74f3bc-d16b-45a8-a9f4-fd63b8942704%2F1650043741240.jpg" TargetMode="External"/><Relationship Id="rId229" Type="http://schemas.openxmlformats.org/officeDocument/2006/relationships/hyperlink" Target="https://kc.humanitarianresponse.info/media/original?media_file=agricsurvey2022%2Fattachments%2F487ee788ff8b4c5b925b8f6e205892cc%2F53b7742f-d26c-4edf-b0df-943c02ace503%2F1650192613190.jpg" TargetMode="External"/><Relationship Id="rId240" Type="http://schemas.openxmlformats.org/officeDocument/2006/relationships/hyperlink" Target="https://kc.humanitarianresponse.info/media/original?media_file=agricsurvey2022%2Fattachments%2F487ee788ff8b4c5b925b8f6e205892cc%2F9e374e30-fa59-4991-b6f1-7708180108a6%2F1650402882244.jpg" TargetMode="External"/><Relationship Id="rId14" Type="http://schemas.openxmlformats.org/officeDocument/2006/relationships/hyperlink" Target="https://kc.humanitarianresponse.info/media/original?media_file=agricsurvey2022%2Fattachments%2F487ee788ff8b4c5b925b8f6e205892cc%2Fc4ff0341-624d-4422-afd3-d345f464318a%2F1649388908794.jpg" TargetMode="External"/><Relationship Id="rId35" Type="http://schemas.openxmlformats.org/officeDocument/2006/relationships/hyperlink" Target="https://kc.humanitarianresponse.info/media/original?media_file=agricsurvey2022%2Fattachments%2F487ee788ff8b4c5b925b8f6e205892cc%2F956cb4dd-2bd9-43de-a497-8a5bd438f3d9%2F1649434592659.jpg" TargetMode="External"/><Relationship Id="rId56" Type="http://schemas.openxmlformats.org/officeDocument/2006/relationships/hyperlink" Target="https://kc.humanitarianresponse.info/media/original?media_file=agricsurvey2022%2Fattachments%2F487ee788ff8b4c5b925b8f6e205892cc%2F1be926b0-8e6c-43bf-951e-ec22bb388874%2F1649515916507.jpg" TargetMode="External"/><Relationship Id="rId77" Type="http://schemas.openxmlformats.org/officeDocument/2006/relationships/hyperlink" Target="https://kc.humanitarianresponse.info/media/original?media_file=agricsurvey2022%2Fattachments%2F487ee788ff8b4c5b925b8f6e205892cc%2Ff3ad50db-998a-4e4d-85d3-2cd6ef606dcb%2F1649611665478.jpg" TargetMode="External"/><Relationship Id="rId100" Type="http://schemas.openxmlformats.org/officeDocument/2006/relationships/hyperlink" Target="https://kc.humanitarianresponse.info/media/original?media_file=agricsurvey2022%2Fattachments%2F487ee788ff8b4c5b925b8f6e205892cc%2Ff4ea7066-f85c-4446-aab0-da2acc61ac28%2F1649678651846.jpg" TargetMode="External"/><Relationship Id="rId8" Type="http://schemas.openxmlformats.org/officeDocument/2006/relationships/hyperlink" Target="https://kc.humanitarianresponse.info/media/original?media_file=agricsurvey2022%2Fattachments%2F487ee788ff8b4c5b925b8f6e205892cc%2F1dbf47a7-c4ac-4995-9e4c-046781e29eee%2F1649325923535.jpg" TargetMode="External"/><Relationship Id="rId98" Type="http://schemas.openxmlformats.org/officeDocument/2006/relationships/hyperlink" Target="https://kc.humanitarianresponse.info/media/original?media_file=agricsurvey2022%2Fattachments%2F487ee788ff8b4c5b925b8f6e205892cc%2F2fe3dc16-3610-4710-a767-6eb4907e575b%2F1649673640450.jpg" TargetMode="External"/><Relationship Id="rId121" Type="http://schemas.openxmlformats.org/officeDocument/2006/relationships/hyperlink" Target="https://kc.humanitarianresponse.info/media/original?media_file=agricsurvey2022%2Fattachments%2F487ee788ff8b4c5b925b8f6e205892cc%2Feb33f2c3-512a-4b0e-aab9-12437e9e1a3e%2F1649774469493.jpg" TargetMode="External"/><Relationship Id="rId142" Type="http://schemas.openxmlformats.org/officeDocument/2006/relationships/hyperlink" Target="https://kc.humanitarianresponse.info/media/original?media_file=agricsurvey2022%2Fattachments%2F487ee788ff8b4c5b925b8f6e205892cc%2F03e936a2-4863-44cf-b9c2-7fecb2ee641e%2F1649859157072.jpg" TargetMode="External"/><Relationship Id="rId163" Type="http://schemas.openxmlformats.org/officeDocument/2006/relationships/hyperlink" Target="https://kc.humanitarianresponse.info/media/original?media_file=agricsurvey2022%2Fattachments%2F487ee788ff8b4c5b925b8f6e205892cc%2F65ca9d2a-d02f-4f00-b103-17c0a926aa48%2F1649916794396.jpg" TargetMode="External"/><Relationship Id="rId184" Type="http://schemas.openxmlformats.org/officeDocument/2006/relationships/hyperlink" Target="https://kc.humanitarianresponse.info/media/original?media_file=agricsurvey2022%2Fattachments%2F487ee788ff8b4c5b925b8f6e205892cc%2Fbbbb0fab-e977-4bd3-a880-b5fea8c9ee04%2F1649837430211.jpg" TargetMode="External"/><Relationship Id="rId219" Type="http://schemas.openxmlformats.org/officeDocument/2006/relationships/hyperlink" Target="https://kc.humanitarianresponse.info/media/original?media_file=agricsurvey2022%2Fattachments%2F487ee788ff8b4c5b925b8f6e205892cc%2F7a69ddc9-36e6-42fd-b834-bef93b538c6a%2F1650313362954.jpg" TargetMode="External"/><Relationship Id="rId230" Type="http://schemas.openxmlformats.org/officeDocument/2006/relationships/hyperlink" Target="https://kc.humanitarianresponse.info/media/original?media_file=agricsurvey2022%2Fattachments%2F487ee788ff8b4c5b925b8f6e205892cc%2Fced2aefd-e37f-4a5a-97f8-71a101f9ed48%2F1650383239873.jpg" TargetMode="External"/><Relationship Id="rId251" Type="http://schemas.openxmlformats.org/officeDocument/2006/relationships/hyperlink" Target="https://kc.humanitarianresponse.info/media/original?media_file=agricsurvey2022%2Fattachments%2F487ee788ff8b4c5b925b8f6e205892cc%2Fcaaed982-483a-4f21-be3f-d080f3b0d5c5%2F1650534427962.jpg" TargetMode="External"/><Relationship Id="rId25" Type="http://schemas.openxmlformats.org/officeDocument/2006/relationships/hyperlink" Target="https://kc.humanitarianresponse.info/media/original?media_file=agricsurvey2022%2Fattachments%2F487ee788ff8b4c5b925b8f6e205892cc%2F78fda7c8-ead3-48e9-b164-ffe75daca0f9%2F1649335223935.jpg" TargetMode="External"/><Relationship Id="rId46" Type="http://schemas.openxmlformats.org/officeDocument/2006/relationships/hyperlink" Target="https://kc.humanitarianresponse.info/media/original?media_file=agricsurvey2022%2Fattachments%2F487ee788ff8b4c5b925b8f6e205892cc%2F86dc7197-5dd2-4876-9d8f-0e6e23e3aa2a%2F1649432294195.jpg" TargetMode="External"/><Relationship Id="rId67" Type="http://schemas.openxmlformats.org/officeDocument/2006/relationships/hyperlink" Target="https://kc.humanitarianresponse.info/media/original?media_file=agricsurvey2022%2Fattachments%2F487ee788ff8b4c5b925b8f6e205892cc%2Fc95e0080-06d3-45cb-9401-73aea3d90303%2F1649510346505.jpg" TargetMode="External"/><Relationship Id="rId88" Type="http://schemas.openxmlformats.org/officeDocument/2006/relationships/hyperlink" Target="https://kc.humanitarianresponse.info/media/original?media_file=agricsurvey2022%2Fattachments%2F487ee788ff8b4c5b925b8f6e205892cc%2F796a4fb9-b4d6-41a3-8931-cf136a97f124%2F1649256349232.jpg" TargetMode="External"/><Relationship Id="rId111" Type="http://schemas.openxmlformats.org/officeDocument/2006/relationships/hyperlink" Target="https://kc.humanitarianresponse.info/media/original?media_file=agricsurvey2022%2Fattachments%2F487ee788ff8b4c5b925b8f6e205892cc%2F16a858b8-0e55-48fb-b4da-7b90af6ae63f%2F1649519698200.jpg" TargetMode="External"/><Relationship Id="rId132" Type="http://schemas.openxmlformats.org/officeDocument/2006/relationships/hyperlink" Target="https://kc.humanitarianresponse.info/media/original?media_file=agricsurvey2022%2Fattachments%2F487ee788ff8b4c5b925b8f6e205892cc%2Fd7316b87-0142-435d-a9bf-7cd2676994f3%2FIMG-20211111-WA0013-12_32_35.jpg" TargetMode="External"/><Relationship Id="rId153" Type="http://schemas.openxmlformats.org/officeDocument/2006/relationships/hyperlink" Target="https://kc.humanitarianresponse.info/media/original?media_file=agricsurvey2022%2Fattachments%2F487ee788ff8b4c5b925b8f6e205892cc%2F9802f3a3-5b5b-4732-bd8a-b60057f22adf%2F16498339799713896621351834365358-8_13_8.jpg" TargetMode="External"/><Relationship Id="rId174" Type="http://schemas.openxmlformats.org/officeDocument/2006/relationships/hyperlink" Target="https://kc.humanitarianresponse.info/media/original?media_file=agricsurvey2022%2Fattachments%2F487ee788ff8b4c5b925b8f6e205892cc%2Fe33a73c1-9a08-475c-af47-28f8320b0031%2F1649883105099.jpg" TargetMode="External"/><Relationship Id="rId195" Type="http://schemas.openxmlformats.org/officeDocument/2006/relationships/hyperlink" Target="https://kc.humanitarianresponse.info/media/original?media_file=agricsurvey2022%2Fattachments%2F487ee788ff8b4c5b925b8f6e205892cc%2Fc4cb4318-a120-4bd3-a932-0767eb0c6a16%2F1650030473815.jpg" TargetMode="External"/><Relationship Id="rId209" Type="http://schemas.openxmlformats.org/officeDocument/2006/relationships/hyperlink" Target="https://kc.humanitarianresponse.info/media/original?media_file=agricsurvey2022%2Fattachments%2F487ee788ff8b4c5b925b8f6e205892cc%2F6a5c42c3-3ff0-4f2d-81da-e29eda1bd8c9%2F1649947268314.jpg" TargetMode="External"/><Relationship Id="rId220" Type="http://schemas.openxmlformats.org/officeDocument/2006/relationships/hyperlink" Target="https://kc.humanitarianresponse.info/media/original?media_file=agricsurvey2022%2Fattachments%2F487ee788ff8b4c5b925b8f6e205892cc%2F0f994717-10cd-4009-9ebc-10855201db4c%2F1650192468419.jpg" TargetMode="External"/><Relationship Id="rId241" Type="http://schemas.openxmlformats.org/officeDocument/2006/relationships/hyperlink" Target="https://kc.humanitarianresponse.info/media/original?media_file=agricsurvey2022%2Fattachments%2F487ee788ff8b4c5b925b8f6e205892cc%2F37542e01-4902-4c06-bde3-9dad562ffc4a%2F1650396046323.jpg" TargetMode="External"/><Relationship Id="rId15" Type="http://schemas.openxmlformats.org/officeDocument/2006/relationships/hyperlink" Target="https://kc.humanitarianresponse.info/media/original?media_file=agricsurvey2022%2Fattachments%2F487ee788ff8b4c5b925b8f6e205892cc%2F85067354-f386-4303-97d3-0225c0960319%2F1649345843073.jpg" TargetMode="External"/><Relationship Id="rId36" Type="http://schemas.openxmlformats.org/officeDocument/2006/relationships/hyperlink" Target="https://kc.humanitarianresponse.info/media/original?media_file=agricsurvey2022%2Fattachments%2F487ee788ff8b4c5b925b8f6e205892cc%2F81785d62-d66c-4ea3-b6d4-3b458b9c208e%2F1649332627858.jpg" TargetMode="External"/><Relationship Id="rId57" Type="http://schemas.openxmlformats.org/officeDocument/2006/relationships/hyperlink" Target="https://kc.humanitarianresponse.info/media/original?media_file=agricsurvey2022%2Fattachments%2F487ee788ff8b4c5b925b8f6e205892cc%2Fea220fac-d2b3-4790-83be-be089b4e5a39%2F1649489177394.jpg" TargetMode="External"/><Relationship Id="rId78" Type="http://schemas.openxmlformats.org/officeDocument/2006/relationships/hyperlink" Target="https://kc.humanitarianresponse.info/media/original?media_file=agricsurvey2022%2Fattachments%2F487ee788ff8b4c5b925b8f6e205892cc%2F5aa618d4-a54e-4f16-b3ad-5debb2598cdc%2F1649521128190.jpg" TargetMode="External"/><Relationship Id="rId99" Type="http://schemas.openxmlformats.org/officeDocument/2006/relationships/hyperlink" Target="https://kc.humanitarianresponse.info/media/original?media_file=agricsurvey2022%2Fattachments%2F487ee788ff8b4c5b925b8f6e205892cc%2Ff03cfddf-79cd-4ce5-99bc-a69ae6773ed2%2F1649676664080.jpg" TargetMode="External"/><Relationship Id="rId101" Type="http://schemas.openxmlformats.org/officeDocument/2006/relationships/hyperlink" Target="https://kc.humanitarianresponse.info/media/original?media_file=agricsurvey2022%2Fattachments%2F487ee788ff8b4c5b925b8f6e205892cc%2F4096b6b9-ab31-4843-9ad3-dc2b8b963fdc%2F1649513132390.jpg" TargetMode="External"/><Relationship Id="rId122" Type="http://schemas.openxmlformats.org/officeDocument/2006/relationships/hyperlink" Target="https://kc.humanitarianresponse.info/media/original?media_file=agricsurvey2022%2Fattachments%2F487ee788ff8b4c5b925b8f6e205892cc%2Ff0ed32ca-3a73-4476-8bd6-f8a3331fd643%2F1649762875374.jpg" TargetMode="External"/><Relationship Id="rId143" Type="http://schemas.openxmlformats.org/officeDocument/2006/relationships/hyperlink" Target="https://kc.humanitarianresponse.info/media/original?media_file=agricsurvey2022%2Fattachments%2F487ee788ff8b4c5b925b8f6e205892cc%2F9dfb1792-d079-4fab-8237-f51d5f20c540%2F1649859584622.jpg" TargetMode="External"/><Relationship Id="rId164" Type="http://schemas.openxmlformats.org/officeDocument/2006/relationships/hyperlink" Target="https://kc.humanitarianresponse.info/media/original?media_file=agricsurvey2022%2Fattachments%2F487ee788ff8b4c5b925b8f6e205892cc%2F94b1c4f8-6620-4675-a16e-ea5744db08b3%2F16498389612407998034434307843683-9_36_29.jpg" TargetMode="External"/><Relationship Id="rId185" Type="http://schemas.openxmlformats.org/officeDocument/2006/relationships/hyperlink" Target="https://kc.humanitarianresponse.info/media/original?media_file=agricsurvey2022%2Fattachments%2F487ee788ff8b4c5b925b8f6e205892cc%2F367c976f-9d98-461c-8154-cccc1d4ef55c%2F1649845464542.jpg" TargetMode="External"/><Relationship Id="rId9" Type="http://schemas.openxmlformats.org/officeDocument/2006/relationships/hyperlink" Target="https://kc.humanitarianresponse.info/media/original?media_file=agricsurvey2022%2Fattachments%2F487ee788ff8b4c5b925b8f6e205892cc%2F727dde6e-fd1c-43ae-9bdd-4b08af92ee52%2F1649315728363.jpg" TargetMode="External"/><Relationship Id="rId210" Type="http://schemas.openxmlformats.org/officeDocument/2006/relationships/hyperlink" Target="https://kc.humanitarianresponse.info/media/original?media_file=agricsurvey2022%2Fattachments%2F487ee788ff8b4c5b925b8f6e205892cc%2F603fb003-0f08-48e1-8d3a-b96e50c5f930%2F1649949576587.jpg" TargetMode="External"/><Relationship Id="rId26" Type="http://schemas.openxmlformats.org/officeDocument/2006/relationships/hyperlink" Target="https://kc.humanitarianresponse.info/media/original?media_file=agricsurvey2022%2Fattachments%2F487ee788ff8b4c5b925b8f6e205892cc%2Fd17236b6-4f37-4032-8bd2-d9927bb8040d%2F1649336395264.jpg" TargetMode="External"/><Relationship Id="rId231" Type="http://schemas.openxmlformats.org/officeDocument/2006/relationships/hyperlink" Target="https://kc.humanitarianresponse.info/media/original?media_file=agricsurvey2022%2Fattachments%2F487ee788ff8b4c5b925b8f6e205892cc%2Ff5107b4e-937e-4eb0-8aaf-29cc6fa1142e%2F1650386305402.jpg" TargetMode="External"/><Relationship Id="rId252" Type="http://schemas.openxmlformats.org/officeDocument/2006/relationships/hyperlink" Target="https://kc.humanitarianresponse.info/media/original?media_file=agricsurvey2022%2Fattachments%2F487ee788ff8b4c5b925b8f6e205892cc%2Fa1064615-29ea-4ec7-863d-440233421387%2F1650569942429.png" TargetMode="External"/><Relationship Id="rId47" Type="http://schemas.openxmlformats.org/officeDocument/2006/relationships/hyperlink" Target="https://kc.humanitarianresponse.info/media/original?media_file=agricsurvey2022%2Fattachments%2F487ee788ff8b4c5b925b8f6e205892cc%2F23b9b9d6-3d0a-4d7b-aa3d-d6e690b978e2%2F1649435392155.jpg" TargetMode="External"/><Relationship Id="rId68" Type="http://schemas.openxmlformats.org/officeDocument/2006/relationships/hyperlink" Target="https://kc.humanitarianresponse.info/media/original?media_file=agricsurvey2022%2Fattachments%2F487ee788ff8b4c5b925b8f6e205892cc%2Fcdcc6e04-7cbb-4d77-a637-69a7b844643c%2F1649511926316.jpg" TargetMode="External"/><Relationship Id="rId89" Type="http://schemas.openxmlformats.org/officeDocument/2006/relationships/hyperlink" Target="https://kc.humanitarianresponse.info/media/original?media_file=agricsurvey2022%2Fattachments%2F487ee788ff8b4c5b925b8f6e205892cc%2F9a193497-1241-4168-bb83-684264f4c139%2FIMG-20220207-WA0032-13_52_47.jpg" TargetMode="External"/><Relationship Id="rId112" Type="http://schemas.openxmlformats.org/officeDocument/2006/relationships/hyperlink" Target="https://kc.humanitarianresponse.info/media/original?media_file=agricsurvey2022%2Fattachments%2F487ee788ff8b4c5b925b8f6e205892cc%2F8cbdd8da-2f47-4c0b-9698-c3727ec2549c%2F1649681991608.jpg" TargetMode="External"/><Relationship Id="rId133" Type="http://schemas.openxmlformats.org/officeDocument/2006/relationships/hyperlink" Target="https://kc.humanitarianresponse.info/media/original?media_file=agricsurvey2022%2Fattachments%2F487ee788ff8b4c5b925b8f6e205892cc%2Fb88edc1d-b22a-449c-87ff-a185a2f60f9c%2F16498560522955996745676711760328-14_21_28.jpg" TargetMode="External"/><Relationship Id="rId154" Type="http://schemas.openxmlformats.org/officeDocument/2006/relationships/hyperlink" Target="https://kc.humanitarianresponse.info/media/original?media_file=agricsurvey2022%2Fattachments%2F487ee788ff8b4c5b925b8f6e205892cc%2F9f1607c5-07f0-463c-bb90-9b6aecc385b2%2F16498337908786899139895712157325-8_10_3.jpg" TargetMode="External"/><Relationship Id="rId175" Type="http://schemas.openxmlformats.org/officeDocument/2006/relationships/hyperlink" Target="https://kc.humanitarianresponse.info/media/original?media_file=agricsurvey2022%2Fattachments%2F487ee788ff8b4c5b925b8f6e205892cc%2F0baf05a7-7ebf-40ee-8fad-0221abf28c22%2F1649934104071.jpg" TargetMode="External"/><Relationship Id="rId196" Type="http://schemas.openxmlformats.org/officeDocument/2006/relationships/hyperlink" Target="https://kc.humanitarianresponse.info/media/original?media_file=agricsurvey2022%2Fattachments%2F487ee788ff8b4c5b925b8f6e205892cc%2F80e15068-8523-446e-bb61-26d7264968da%2F1650036056612.jpg" TargetMode="External"/><Relationship Id="rId200" Type="http://schemas.openxmlformats.org/officeDocument/2006/relationships/hyperlink" Target="https://kc.humanitarianresponse.info/media/original?media_file=agricsurvey2022%2Fattachments%2F487ee788ff8b4c5b925b8f6e205892cc%2F48f0d846-eda7-44f5-81e6-e9dcbd1e4cbb%2F1650109639523.jpg" TargetMode="External"/><Relationship Id="rId16" Type="http://schemas.openxmlformats.org/officeDocument/2006/relationships/hyperlink" Target="https://kc.humanitarianresponse.info/media/original?media_file=agricsurvey2022%2Fattachments%2F487ee788ff8b4c5b925b8f6e205892cc%2F2595c6ca-b750-4fc2-93ce-283049245ce9%2F1649392212056.jpg" TargetMode="External"/><Relationship Id="rId221" Type="http://schemas.openxmlformats.org/officeDocument/2006/relationships/hyperlink" Target="https://kc.humanitarianresponse.info/media/original?media_file=agricsurvey2022%2Fattachments%2F487ee788ff8b4c5b925b8f6e205892cc%2Fc5e5f78e-ec81-4dd4-b800-9465d902e22b%2F1650349583251.jpg" TargetMode="External"/><Relationship Id="rId242" Type="http://schemas.openxmlformats.org/officeDocument/2006/relationships/hyperlink" Target="https://kc.humanitarianresponse.info/media/original?media_file=agricsurvey2022%2Fattachments%2F487ee788ff8b4c5b925b8f6e205892cc%2F4eb8de24-db7b-4afe-94f0-5b014410924e%2F1650448735741.jpg" TargetMode="External"/><Relationship Id="rId37" Type="http://schemas.openxmlformats.org/officeDocument/2006/relationships/hyperlink" Target="https://kc.humanitarianresponse.info/media/original?media_file=agricsurvey2022%2Fattachments%2F487ee788ff8b4c5b925b8f6e205892cc%2F10bae8e8-e997-49f1-94d3-9e1a9253ba88%2F1649336226932.jpg" TargetMode="External"/><Relationship Id="rId58" Type="http://schemas.openxmlformats.org/officeDocument/2006/relationships/hyperlink" Target="https://kc.humanitarianresponse.info/media/original?media_file=agricsurvey2022%2Fattachments%2F487ee788ff8b4c5b925b8f6e205892cc%2F7a811eaf-a505-4daf-88d1-ccf4a01b2c8a%2F1649495117130.jpg" TargetMode="External"/><Relationship Id="rId79" Type="http://schemas.openxmlformats.org/officeDocument/2006/relationships/hyperlink" Target="https://kc.humanitarianresponse.info/media/original?media_file=agricsurvey2022%2Fattachments%2F487ee788ff8b4c5b925b8f6e205892cc%2F61b9130b-7e34-4dfe-993c-2456b7ffc0e2%2F1649632641078.jpg" TargetMode="External"/><Relationship Id="rId102" Type="http://schemas.openxmlformats.org/officeDocument/2006/relationships/hyperlink" Target="https://kc.humanitarianresponse.info/media/original?media_file=agricsurvey2022%2Fattachments%2F487ee788ff8b4c5b925b8f6e205892cc%2F5ad7db14-2df6-4961-a0fb-eb3033d7b727%2F1649513838426.jpg" TargetMode="External"/><Relationship Id="rId123" Type="http://schemas.openxmlformats.org/officeDocument/2006/relationships/hyperlink" Target="https://kc.humanitarianresponse.info/media/original?media_file=agricsurvey2022%2Fattachments%2F487ee788ff8b4c5b925b8f6e205892cc%2Fbc201200-f4a1-4e43-96d6-9b9b9d51def1%2F1649762752893.jpg" TargetMode="External"/><Relationship Id="rId144" Type="http://schemas.openxmlformats.org/officeDocument/2006/relationships/hyperlink" Target="https://kc.humanitarianresponse.info/media/original?media_file=agricsurvey2022%2Fattachments%2F487ee788ff8b4c5b925b8f6e205892cc%2F801b8ca8-1d62-4121-91f0-ac5ce3007350%2F1649860102676.jpg" TargetMode="External"/><Relationship Id="rId90" Type="http://schemas.openxmlformats.org/officeDocument/2006/relationships/hyperlink" Target="https://kc.humanitarianresponse.info/media/original?media_file=agricsurvey2022%2Fattachments%2F487ee788ff8b4c5b925b8f6e205892cc%2Fab063f87-63c4-46cd-9b51-2721c9027aee%2F1649257919842.jpg" TargetMode="External"/><Relationship Id="rId165" Type="http://schemas.openxmlformats.org/officeDocument/2006/relationships/hyperlink" Target="https://kc.humanitarianresponse.info/media/original?media_file=agricsurvey2022%2Fattachments%2F487ee788ff8b4c5b925b8f6e205892cc%2F15391643-30f8-4915-bb84-20e5411fdab1%2FIMG-20211201-WA0017-9_35_32.jpg" TargetMode="External"/><Relationship Id="rId186" Type="http://schemas.openxmlformats.org/officeDocument/2006/relationships/hyperlink" Target="https://kc.humanitarianresponse.info/media/original?media_file=agricsurvey2022%2Fattachments%2F487ee788ff8b4c5b925b8f6e205892cc%2F5236537b-0ea6-4627-affb-de4fdd6c93fd%2F1649931076290.jpg" TargetMode="External"/><Relationship Id="rId211" Type="http://schemas.openxmlformats.org/officeDocument/2006/relationships/hyperlink" Target="https://kc.humanitarianresponse.info/media/original?media_file=agricsurvey2022%2Fattachments%2F487ee788ff8b4c5b925b8f6e205892cc%2F7da23f09-591b-44f4-9095-b335b4d6d480%2F1650016699319.jpg" TargetMode="External"/><Relationship Id="rId232" Type="http://schemas.openxmlformats.org/officeDocument/2006/relationships/hyperlink" Target="https://kc.humanitarianresponse.info/media/original?media_file=agricsurvey2022%2Fattachments%2F487ee788ff8b4c5b925b8f6e205892cc%2Faf2a0783-e752-41ca-a874-4de801176394%2F1650381153996.jpg" TargetMode="External"/><Relationship Id="rId253" Type="http://schemas.openxmlformats.org/officeDocument/2006/relationships/hyperlink" Target="https://kc.humanitarianresponse.info/media/original?media_file=agricsurvey2022%2Fattachments%2F487ee788ff8b4c5b925b8f6e205892cc%2F28d0ce47-3f15-44c3-9469-03c95f41d5ea%2F1650569826511.png" TargetMode="External"/><Relationship Id="rId27" Type="http://schemas.openxmlformats.org/officeDocument/2006/relationships/hyperlink" Target="https://kc.humanitarianresponse.info/media/original?media_file=agricsurvey2022%2Fattachments%2F487ee788ff8b4c5b925b8f6e205892cc%2F0942530c-681a-46c8-8f3f-9a690ab19bad%2F1649337746526.jpg" TargetMode="External"/><Relationship Id="rId48" Type="http://schemas.openxmlformats.org/officeDocument/2006/relationships/hyperlink" Target="https://kc.humanitarianresponse.info/media/original?media_file=agricsurvey2022%2Fattachments%2F487ee788ff8b4c5b925b8f6e205892cc%2Feb923ff1-4a91-4fc0-b747-6b5e6008e82f%2F1649436692023.jpg" TargetMode="External"/><Relationship Id="rId69" Type="http://schemas.openxmlformats.org/officeDocument/2006/relationships/hyperlink" Target="https://kc.humanitarianresponse.info/media/original?media_file=agricsurvey2022%2Fattachments%2F487ee788ff8b4c5b925b8f6e205892cc%2Ff27461d2-d9cb-488b-8da4-8e6a3b13fc2e%2F1649501607824.jpg" TargetMode="External"/><Relationship Id="rId113" Type="http://schemas.openxmlformats.org/officeDocument/2006/relationships/hyperlink" Target="https://kc.humanitarianresponse.info/media/original?media_file=agricsurvey2022%2Fattachments%2F487ee788ff8b4c5b925b8f6e205892cc%2F40058571-698d-4560-98aa-717b55d8bf87%2F1649684526398.jpg" TargetMode="External"/><Relationship Id="rId134" Type="http://schemas.openxmlformats.org/officeDocument/2006/relationships/hyperlink" Target="https://kc.humanitarianresponse.info/media/original?media_file=agricsurvey2022%2Fattachments%2F487ee788ff8b4c5b925b8f6e205892cc%2Fad43463e-95a2-4085-8400-7ff523a4767e%2F1649766049348.jpg" TargetMode="External"/><Relationship Id="rId80" Type="http://schemas.openxmlformats.org/officeDocument/2006/relationships/hyperlink" Target="https://kc.humanitarianresponse.info/media/original?media_file=agricsurvey2022%2Fattachments%2F487ee788ff8b4c5b925b8f6e205892cc%2F86424e64-f824-419b-82b1-1ecd6bca0699%2F1649458398923.jpg" TargetMode="External"/><Relationship Id="rId155" Type="http://schemas.openxmlformats.org/officeDocument/2006/relationships/hyperlink" Target="https://kc.humanitarianresponse.info/media/original?media_file=agricsurvey2022%2Fattachments%2F487ee788ff8b4c5b925b8f6e205892cc%2F71dc4bae-02c7-48a8-a2b0-afcfff51d2e7%2F16498393197507901489647917240250-9_42_27.jpg" TargetMode="External"/><Relationship Id="rId176" Type="http://schemas.openxmlformats.org/officeDocument/2006/relationships/hyperlink" Target="https://kc.humanitarianresponse.info/media/original?media_file=agricsurvey2022%2Fattachments%2F487ee788ff8b4c5b925b8f6e205892cc%2F5a2b9d2f-de8e-4a7a-9535-0e961d54bf0c%2F1649938926741.jpg" TargetMode="External"/><Relationship Id="rId197" Type="http://schemas.openxmlformats.org/officeDocument/2006/relationships/hyperlink" Target="https://kc.humanitarianresponse.info/media/original?media_file=agricsurvey2022%2Fattachments%2F487ee788ff8b4c5b925b8f6e205892cc%2F8e81a64f-6835-4631-8233-c28a5ce2a761%2F1650034183606.jpg" TargetMode="External"/><Relationship Id="rId201" Type="http://schemas.openxmlformats.org/officeDocument/2006/relationships/hyperlink" Target="https://kc.humanitarianresponse.info/media/original?media_file=agricsurvey2022%2Fattachments%2F487ee788ff8b4c5b925b8f6e205892cc%2F95d9b4ae-bb61-4e32-80b5-79a958df5d55%2F1650108372663.jpg" TargetMode="External"/><Relationship Id="rId222" Type="http://schemas.openxmlformats.org/officeDocument/2006/relationships/hyperlink" Target="https://kc.humanitarianresponse.info/media/original?media_file=agricsurvey2022%2Fattachments%2F487ee788ff8b4c5b925b8f6e205892cc%2F536609c2-258e-42b9-bcb8-e35b09aaea4f%2F1650361620096.jpg" TargetMode="External"/><Relationship Id="rId243" Type="http://schemas.openxmlformats.org/officeDocument/2006/relationships/hyperlink" Target="https://kc.humanitarianresponse.info/media/original?media_file=agricsurvey2022%2Fattachments%2F487ee788ff8b4c5b925b8f6e205892cc%2F6bc0df7f-7176-4ed9-ae07-f5ba426c3528%2F1650464240759.jpg" TargetMode="External"/><Relationship Id="rId17" Type="http://schemas.openxmlformats.org/officeDocument/2006/relationships/hyperlink" Target="https://kc.humanitarianresponse.info/media/original?media_file=agricsurvey2022%2Fattachments%2F487ee788ff8b4c5b925b8f6e205892cc%2Fd829f673-9f93-4192-8768-4433cf284c43%2F16494016869541646020183260973404-8_8_32.jpg" TargetMode="External"/><Relationship Id="rId38" Type="http://schemas.openxmlformats.org/officeDocument/2006/relationships/hyperlink" Target="https://kc.humanitarianresponse.info/media/original?media_file=agricsurvey2022%2Fattachments%2F487ee788ff8b4c5b925b8f6e205892cc%2F1df47599-68a0-44a4-8d17-90a4f3e8dcc9%2F1649439331031.jpg" TargetMode="External"/><Relationship Id="rId59" Type="http://schemas.openxmlformats.org/officeDocument/2006/relationships/hyperlink" Target="https://kc.humanitarianresponse.info/media/original?media_file=agricsurvey2022%2Fattachments%2F487ee788ff8b4c5b925b8f6e205892cc%2F2e0b3c2b-928b-4c31-8956-0c5ac0eb2304%2F1649497270569.jpg" TargetMode="External"/><Relationship Id="rId103" Type="http://schemas.openxmlformats.org/officeDocument/2006/relationships/hyperlink" Target="https://kc.humanitarianresponse.info/media/original?media_file=agricsurvey2022%2Fattachments%2F487ee788ff8b4c5b925b8f6e205892cc%2F0774a501-8d05-4e27-8931-2ee7b75458a9%2F1649515303647.jpg" TargetMode="External"/><Relationship Id="rId124" Type="http://schemas.openxmlformats.org/officeDocument/2006/relationships/hyperlink" Target="https://kc.humanitarianresponse.info/media/original?media_file=agricsurvey2022%2Fattachments%2F487ee788ff8b4c5b925b8f6e205892cc%2F6c7c5368-7a59-410f-9e44-4b33bd2dd08a%2F1649769639541.jpg" TargetMode="External"/><Relationship Id="rId70" Type="http://schemas.openxmlformats.org/officeDocument/2006/relationships/hyperlink" Target="https://kc.humanitarianresponse.info/media/original?media_file=agricsurvey2022%2Fattachments%2F487ee788ff8b4c5b925b8f6e205892cc%2F69d3b480-91e2-45a0-b690-8b7bc8bc0fea%2F1649503282025.jpg" TargetMode="External"/><Relationship Id="rId91" Type="http://schemas.openxmlformats.org/officeDocument/2006/relationships/hyperlink" Target="https://kc.humanitarianresponse.info/media/original?media_file=agricsurvey2022%2Fattachments%2F487ee788ff8b4c5b925b8f6e205892cc%2F9143a1f2-418d-44ff-934d-938d83e3d2e8%2F1649340435000.jpg" TargetMode="External"/><Relationship Id="rId145" Type="http://schemas.openxmlformats.org/officeDocument/2006/relationships/hyperlink" Target="https://kc.humanitarianresponse.info/media/original?media_file=agricsurvey2022%2Fattachments%2F487ee788ff8b4c5b925b8f6e205892cc%2Fada78138-5db0-4685-aa51-4814f238f7d4%2F1649860772633.jpg" TargetMode="External"/><Relationship Id="rId166" Type="http://schemas.openxmlformats.org/officeDocument/2006/relationships/hyperlink" Target="https://kc.humanitarianresponse.info/media/original?media_file=agricsurvey2022%2Fattachments%2F487ee788ff8b4c5b925b8f6e205892cc%2F0007d760-99c2-42e2-978f-6f643c1c8c4b%2F1649882982134.jpg" TargetMode="External"/><Relationship Id="rId187" Type="http://schemas.openxmlformats.org/officeDocument/2006/relationships/hyperlink" Target="https://kc.humanitarianresponse.info/media/original?media_file=agricsurvey2022%2Fattachments%2F487ee788ff8b4c5b925b8f6e205892cc%2F3d4d56da-4777-4f11-955c-b6e52311c726%2F1649935660098.jpg" TargetMode="External"/><Relationship Id="rId1" Type="http://schemas.openxmlformats.org/officeDocument/2006/relationships/hyperlink" Target="https://kc.humanitarianresponse.info/media/original?media_file=agricsurvey2022%2Fattachments%2F487ee788ff8b4c5b925b8f6e205892cc%2Fd786859c-fcf4-4d88-847d-8a5c20159ede%2FIMG_20210803_122538-9_12_18.jpg" TargetMode="External"/><Relationship Id="rId212" Type="http://schemas.openxmlformats.org/officeDocument/2006/relationships/hyperlink" Target="https://kc.humanitarianresponse.info/media/original?media_file=agricsurvey2022%2Fattachments%2F487ee788ff8b4c5b925b8f6e205892cc%2F1c60c4b1-c2a8-41f1-af9a-9a9798b19526%2F1650192371651.jpg" TargetMode="External"/><Relationship Id="rId233" Type="http://schemas.openxmlformats.org/officeDocument/2006/relationships/hyperlink" Target="https://kc.humanitarianresponse.info/media/original?media_file=agricsurvey2022%2Fattachments%2F487ee788ff8b4c5b925b8f6e205892cc%2F0c73d98e-215d-403b-a783-bdc9dc048637%2F1650391776998.jpg" TargetMode="External"/><Relationship Id="rId254" Type="http://schemas.openxmlformats.org/officeDocument/2006/relationships/hyperlink" Target="https://kc.humanitarianresponse.info/media/original?media_file=agricsurvey2022%2Fattachments%2F487ee788ff8b4c5b925b8f6e205892cc%2Fdf5b1e45-2ece-499e-8b92-1d3ff68e9a55%2F1650539914391.jpg" TargetMode="External"/><Relationship Id="rId28" Type="http://schemas.openxmlformats.org/officeDocument/2006/relationships/hyperlink" Target="https://kc.humanitarianresponse.info/media/original?media_file=agricsurvey2022%2Fattachments%2F487ee788ff8b4c5b925b8f6e205892cc%2F7de7bc08-8138-484a-837f-c3cc4f438294%2F1649338626482.jpg" TargetMode="External"/><Relationship Id="rId49" Type="http://schemas.openxmlformats.org/officeDocument/2006/relationships/hyperlink" Target="https://kc.humanitarianresponse.info/media/original?media_file=agricsurvey2022%2Fattachments%2F487ee788ff8b4c5b925b8f6e205892cc%2Fdfcf1094-ba0e-4fe9-b2f3-f99222e27897%2F1649442984906.jpg" TargetMode="External"/><Relationship Id="rId114" Type="http://schemas.openxmlformats.org/officeDocument/2006/relationships/hyperlink" Target="https://kc.humanitarianresponse.info/media/original?media_file=agricsurvey2022%2Fattachments%2F487ee788ff8b4c5b925b8f6e205892cc%2F52b46e4f-9bba-424d-968d-8901ce4191d7%2F1649745086053.jpg" TargetMode="External"/><Relationship Id="rId60" Type="http://schemas.openxmlformats.org/officeDocument/2006/relationships/hyperlink" Target="https://kc.humanitarianresponse.info/media/original?media_file=agricsurvey2022%2Fattachments%2F487ee788ff8b4c5b925b8f6e205892cc%2F0823a3d9-ca6b-4015-9d72-e58b4ef37523%2F1649498664515.jpg" TargetMode="External"/><Relationship Id="rId81" Type="http://schemas.openxmlformats.org/officeDocument/2006/relationships/hyperlink" Target="https://kc.humanitarianresponse.info/media/original?media_file=agricsurvey2022%2Fattachments%2F487ee788ff8b4c5b925b8f6e205892cc%2Fbcc0f999-8dbd-4009-ba21-33098260edd1%2F1649580968485.jpg" TargetMode="External"/><Relationship Id="rId135" Type="http://schemas.openxmlformats.org/officeDocument/2006/relationships/hyperlink" Target="https://kc.humanitarianresponse.info/media/original?media_file=agricsurvey2022%2Fattachments%2F487ee788ff8b4c5b925b8f6e205892cc%2Fa05d17b8-f6d1-4a1a-961b-eeef52500bde%2F1649767552787.jpg" TargetMode="External"/><Relationship Id="rId156" Type="http://schemas.openxmlformats.org/officeDocument/2006/relationships/hyperlink" Target="https://kc.humanitarianresponse.info/media/original?media_file=agricsurvey2022%2Fattachments%2F487ee788ff8b4c5b925b8f6e205892cc%2Fb6fb9c04-410a-49ca-951f-e455e8ab0e0e%2F1649839591104166431564313960390-9_46_51.jpg" TargetMode="External"/><Relationship Id="rId177" Type="http://schemas.openxmlformats.org/officeDocument/2006/relationships/hyperlink" Target="https://kc.humanitarianresponse.info/media/original?media_file=agricsurvey2022%2Fattachments%2F487ee788ff8b4c5b925b8f6e205892cc%2Fb0f6ca25-3ea7-4be1-8ded-998c5434945a%2F1649941630547.jpg" TargetMode="External"/><Relationship Id="rId198" Type="http://schemas.openxmlformats.org/officeDocument/2006/relationships/hyperlink" Target="https://kc.humanitarianresponse.info/media/original?media_file=agricsurvey2022%2Fattachments%2F487ee788ff8b4c5b925b8f6e205892cc%2F918becf9-e9c9-4eb6-aa35-bf89bfba2737%2F1650031222606.jpg" TargetMode="External"/><Relationship Id="rId202" Type="http://schemas.openxmlformats.org/officeDocument/2006/relationships/hyperlink" Target="https://kc.humanitarianresponse.info/media/original?media_file=agricsurvey2022%2Fattachments%2F487ee788ff8b4c5b925b8f6e205892cc%2F5ac88fc6-edcb-4d26-9ca3-50ed0e411dd1%2F1650107735176.jpg" TargetMode="External"/><Relationship Id="rId223" Type="http://schemas.openxmlformats.org/officeDocument/2006/relationships/hyperlink" Target="https://kc.humanitarianresponse.info/media/original?media_file=agricsurvey2022%2Fattachments%2F487ee788ff8b4c5b925b8f6e205892cc%2F45c0c4c0-9711-4478-bb90-f238b7d987ba%2F1650364964711.jpg" TargetMode="External"/><Relationship Id="rId244" Type="http://schemas.openxmlformats.org/officeDocument/2006/relationships/hyperlink" Target="https://kc.humanitarianresponse.info/media/original?media_file=agricsurvey2022%2Fattachments%2F487ee788ff8b4c5b925b8f6e205892cc%2F6fe53fa4-391f-47a6-9125-d52398e98f87%2F1650484692954.jpg" TargetMode="External"/><Relationship Id="rId18" Type="http://schemas.openxmlformats.org/officeDocument/2006/relationships/hyperlink" Target="https://kc.humanitarianresponse.info/media/original?media_file=agricsurvey2022%2Fattachments%2F487ee788ff8b4c5b925b8f6e205892cc%2F22fd2cea-370a-43bf-aa6d-efa09d953bb3%2F1649324229049.jpg" TargetMode="External"/><Relationship Id="rId39" Type="http://schemas.openxmlformats.org/officeDocument/2006/relationships/hyperlink" Target="https://kc.humanitarianresponse.info/media/original?media_file=agricsurvey2022%2Fattachments%2F487ee788ff8b4c5b925b8f6e205892cc%2F8b1e96b7-5b50-4962-8bc7-b703b1fbffce%2F1649410128989.jpg" TargetMode="External"/><Relationship Id="rId50" Type="http://schemas.openxmlformats.org/officeDocument/2006/relationships/hyperlink" Target="https://kc.humanitarianresponse.info/media/original?media_file=agricsurvey2022%2Fattachments%2F487ee788ff8b4c5b925b8f6e205892cc%2F34cb0efd-1c92-468a-807d-fcb4cec4e91d%2F1649445195902.jpg" TargetMode="External"/><Relationship Id="rId104" Type="http://schemas.openxmlformats.org/officeDocument/2006/relationships/hyperlink" Target="https://kc.humanitarianresponse.info/media/original?media_file=agricsurvey2022%2Fattachments%2F487ee788ff8b4c5b925b8f6e205892cc%2F16d646c7-b7f0-4114-a4b7-84f38a358e27%2F1649516348525.jpg" TargetMode="External"/><Relationship Id="rId125" Type="http://schemas.openxmlformats.org/officeDocument/2006/relationships/hyperlink" Target="https://kc.humanitarianresponse.info/media/original?media_file=agricsurvey2022%2Fattachments%2F487ee788ff8b4c5b925b8f6e205892cc%2Fa240545b-07cc-4d45-aa62-1516bc6bee71%2F1649756208668.jpg" TargetMode="External"/><Relationship Id="rId146" Type="http://schemas.openxmlformats.org/officeDocument/2006/relationships/hyperlink" Target="https://kc.humanitarianresponse.info/media/original?media_file=agricsurvey2022%2Fattachments%2F487ee788ff8b4c5b925b8f6e205892cc%2Fbe61acf8-738e-46b0-b667-b7a6f875615c%2F1649863623553.jpg" TargetMode="External"/><Relationship Id="rId167" Type="http://schemas.openxmlformats.org/officeDocument/2006/relationships/hyperlink" Target="https://kc.humanitarianresponse.info/media/original?media_file=agricsurvey2022%2Fattachments%2F487ee788ff8b4c5b925b8f6e205892cc%2F82380245-f4ae-4bd1-8826-7e1efe8f3c00%2F1649882684494.jpg" TargetMode="External"/><Relationship Id="rId188" Type="http://schemas.openxmlformats.org/officeDocument/2006/relationships/hyperlink" Target="https://kc.humanitarianresponse.info/media/original?media_file=agricsurvey2022%2Fattachments%2F487ee788ff8b4c5b925b8f6e205892cc%2F1139bf71-753c-4ede-b44f-67ead396d707%2F1649936290920.jpg" TargetMode="External"/><Relationship Id="rId71" Type="http://schemas.openxmlformats.org/officeDocument/2006/relationships/hyperlink" Target="https://kc.humanitarianresponse.info/media/original?media_file=agricsurvey2022%2Fattachments%2F487ee788ff8b4c5b925b8f6e205892cc%2F2cb1e327-f346-47c9-92df-7693645d4fbc%2F1649504581906.jpg" TargetMode="External"/><Relationship Id="rId92" Type="http://schemas.openxmlformats.org/officeDocument/2006/relationships/hyperlink" Target="https://kc.humanitarianresponse.info/media/original?media_file=agricsurvey2022%2Fattachments%2F487ee788ff8b4c5b925b8f6e205892cc%2F5cec2d70-0eea-4daa-a018-ece64882534e%2F1649348329850.jpg" TargetMode="External"/><Relationship Id="rId213" Type="http://schemas.openxmlformats.org/officeDocument/2006/relationships/hyperlink" Target="https://kc.humanitarianresponse.info/media/original?media_file=agricsurvey2022%2Fattachments%2F487ee788ff8b4c5b925b8f6e205892cc%2F133e4083-f244-4ab4-825c-c449897a5b2a%2F1650192506871.jpg" TargetMode="External"/><Relationship Id="rId234" Type="http://schemas.openxmlformats.org/officeDocument/2006/relationships/hyperlink" Target="https://kc.humanitarianresponse.info/media/original?media_file=agricsurvey2022%2Fattachments%2F487ee788ff8b4c5b925b8f6e205892cc%2Fcf879d31-ffcf-4d97-a92b-9de431985079%2F1650395602525.jpg" TargetMode="External"/><Relationship Id="rId2" Type="http://schemas.openxmlformats.org/officeDocument/2006/relationships/hyperlink" Target="https://kc.humanitarianresponse.info/media/original?media_file=agricsurvey2022%2Fattachments%2F487ee788ff8b4c5b925b8f6e205892cc%2Fb25ee76f-e389-4a76-8b1f-b0f1798f2f6e%2F1649320932369.jpg" TargetMode="External"/><Relationship Id="rId29" Type="http://schemas.openxmlformats.org/officeDocument/2006/relationships/hyperlink" Target="https://kc.humanitarianresponse.info/media/original?media_file=agricsurvey2022%2Fattachments%2F487ee788ff8b4c5b925b8f6e205892cc%2F44f34c4a-4ff0-4ac4-bebf-0870fbfa033e%2F1649339551088.jpg" TargetMode="External"/><Relationship Id="rId255" Type="http://schemas.openxmlformats.org/officeDocument/2006/relationships/hyperlink" Target="https://kc.humanitarianresponse.info/media/original?media_file=agricsurvey2022%2Fattachments%2F487ee788ff8b4c5b925b8f6e205892cc%2Fd63b24a8-c7ba-439b-9767-d186f7c1cd4e%2F1650570030096.jpg" TargetMode="External"/><Relationship Id="rId40" Type="http://schemas.openxmlformats.org/officeDocument/2006/relationships/hyperlink" Target="https://kc.humanitarianresponse.info/media/original?media_file=agricsurvey2022%2Fattachments%2F487ee788ff8b4c5b925b8f6e205892cc%2F3ca972b8-92d8-43fb-a5dc-4344bbc1742a%2F1649412825227.jpg" TargetMode="External"/><Relationship Id="rId115" Type="http://schemas.openxmlformats.org/officeDocument/2006/relationships/hyperlink" Target="https://kc.humanitarianresponse.info/media/original?media_file=agricsurvey2022%2Fattachments%2F487ee788ff8b4c5b925b8f6e205892cc%2F4a02bb38-a898-4b31-ae9a-f103b3493882%2F1649753723223.jpg" TargetMode="External"/><Relationship Id="rId136" Type="http://schemas.openxmlformats.org/officeDocument/2006/relationships/hyperlink" Target="https://kc.humanitarianresponse.info/media/original?media_file=agricsurvey2022%2Fattachments%2F487ee788ff8b4c5b925b8f6e205892cc%2Feb31e523-3803-4c01-bcce-54ea8475498e%2F1649848532588.jpg" TargetMode="External"/><Relationship Id="rId157" Type="http://schemas.openxmlformats.org/officeDocument/2006/relationships/hyperlink" Target="https://kc.humanitarianresponse.info/media/original?media_file=agricsurvey2022%2Fattachments%2F487ee788ff8b4c5b925b8f6e205892cc%2Ff8325ffc-77ad-4b8f-8b30-ec0ce09c9367%2F1649839729362905668201022158061-9_49_39.jpg" TargetMode="External"/><Relationship Id="rId178" Type="http://schemas.openxmlformats.org/officeDocument/2006/relationships/hyperlink" Target="https://kc.humanitarianresponse.info/media/original?media_file=agricsurvey2022%2Fattachments%2F487ee788ff8b4c5b925b8f6e205892cc%2F4bf56071-7931-41f3-8b8e-e551956ebc80%2F1649948777321.jpg" TargetMode="External"/><Relationship Id="rId61" Type="http://schemas.openxmlformats.org/officeDocument/2006/relationships/hyperlink" Target="https://kc.humanitarianresponse.info/media/original?media_file=agricsurvey2022%2Fattachments%2F487ee788ff8b4c5b925b8f6e205892cc%2Ff561637a-bb6e-458f-aa84-f094a09cb232%2F1649499950230.jpg" TargetMode="External"/><Relationship Id="rId82" Type="http://schemas.openxmlformats.org/officeDocument/2006/relationships/hyperlink" Target="https://kc.humanitarianresponse.info/media/original?media_file=agricsurvey2022%2Fattachments%2F487ee788ff8b4c5b925b8f6e205892cc%2F6d61d61d-0ec9-4b9b-b136-f0e68f69ea76%2F1649512229812.jpg" TargetMode="External"/><Relationship Id="rId199" Type="http://schemas.openxmlformats.org/officeDocument/2006/relationships/hyperlink" Target="https://kc.humanitarianresponse.info/media/original?media_file=agricsurvey2022%2Fattachments%2F487ee788ff8b4c5b925b8f6e205892cc%2F3a211880-5f0d-4eba-a8f4-fa459b3ba9ee%2F1650085843985.jpg" TargetMode="External"/><Relationship Id="rId203" Type="http://schemas.openxmlformats.org/officeDocument/2006/relationships/hyperlink" Target="https://kc.humanitarianresponse.info/media/original?media_file=agricsurvey2022%2Fattachments%2F487ee788ff8b4c5b925b8f6e205892cc%2F2272c655-5f95-4e25-b195-619f8d16fc59%2F1649883168527.jpg" TargetMode="External"/><Relationship Id="rId19" Type="http://schemas.openxmlformats.org/officeDocument/2006/relationships/hyperlink" Target="https://kc.humanitarianresponse.info/media/original?media_file=agricsurvey2022%2Fattachments%2F487ee788ff8b4c5b925b8f6e205892cc%2F2719081c-e900-4809-a6ab-3702badad86f%2F1649326394991.jpg" TargetMode="External"/><Relationship Id="rId224" Type="http://schemas.openxmlformats.org/officeDocument/2006/relationships/hyperlink" Target="https://kc.humanitarianresponse.info/media/original?media_file=agricsurvey2022%2Fattachments%2F487ee788ff8b4c5b925b8f6e205892cc%2F13c0399d-cf4d-4595-b0e6-d3ac25439f8c%2F1650273747339.jpg" TargetMode="External"/><Relationship Id="rId245" Type="http://schemas.openxmlformats.org/officeDocument/2006/relationships/hyperlink" Target="https://kc.humanitarianresponse.info/media/original?media_file=agricsurvey2022%2Fattachments%2F487ee788ff8b4c5b925b8f6e205892cc%2F3ef9ba2b-a40a-423b-b88d-48c95533e445%2F1650479378084.jpg" TargetMode="External"/><Relationship Id="rId30" Type="http://schemas.openxmlformats.org/officeDocument/2006/relationships/hyperlink" Target="https://kc.humanitarianresponse.info/media/original?media_file=agricsurvey2022%2Fattachments%2F487ee788ff8b4c5b925b8f6e205892cc%2F0ca5f6be-5149-4513-94e6-3de711564d69%2F1649340746684.jpg" TargetMode="External"/><Relationship Id="rId105" Type="http://schemas.openxmlformats.org/officeDocument/2006/relationships/hyperlink" Target="https://kc.humanitarianresponse.info/media/original?media_file=agricsurvey2022%2Fattachments%2F487ee788ff8b4c5b925b8f6e205892cc%2F631832ea-3e4a-4ab6-baf3-78f5afff614b%2F1649518063095.jpg" TargetMode="External"/><Relationship Id="rId126" Type="http://schemas.openxmlformats.org/officeDocument/2006/relationships/hyperlink" Target="https://kc.humanitarianresponse.info/media/original?media_file=agricsurvey2022%2Fattachments%2F487ee788ff8b4c5b925b8f6e205892cc%2F0e2b53c7-a3aa-40b8-91f7-70cad5840be3%2F1649758390278.jpg" TargetMode="External"/><Relationship Id="rId147" Type="http://schemas.openxmlformats.org/officeDocument/2006/relationships/hyperlink" Target="https://kc.humanitarianresponse.info/media/original?media_file=agricsurvey2022%2Fattachments%2F487ee788ff8b4c5b925b8f6e205892cc%2F7dc4c8d9-ec9d-4ff3-909f-585801ae493b%2F1649864373655.jpg" TargetMode="External"/><Relationship Id="rId168" Type="http://schemas.openxmlformats.org/officeDocument/2006/relationships/hyperlink" Target="https://kc.humanitarianresponse.info/media/original?media_file=agricsurvey2022%2Fattachments%2F487ee788ff8b4c5b925b8f6e205892cc%2F32809375-2fb3-4397-a532-947f1e080328%2FIMG-20211126-WA0091-10_6_17.jpg" TargetMode="External"/><Relationship Id="rId51" Type="http://schemas.openxmlformats.org/officeDocument/2006/relationships/hyperlink" Target="https://kc.humanitarianresponse.info/media/original?media_file=agricsurvey2022%2Fattachments%2F487ee788ff8b4c5b925b8f6e205892cc%2F1b6a94af-3b6d-4ed7-9f4e-747b4736d799%2F1649458220836.jpg" TargetMode="External"/><Relationship Id="rId72" Type="http://schemas.openxmlformats.org/officeDocument/2006/relationships/hyperlink" Target="https://kc.humanitarianresponse.info/media/original?media_file=agricsurvey2022%2Fattachments%2F487ee788ff8b4c5b925b8f6e205892cc%2Fbd8a99b3-d9e7-4e09-acfc-3b2e04a814ec%2F1649505426230.jpg" TargetMode="External"/><Relationship Id="rId93" Type="http://schemas.openxmlformats.org/officeDocument/2006/relationships/hyperlink" Target="https://kc.humanitarianresponse.info/media/original?media_file=agricsurvey2022%2Fattachments%2F487ee788ff8b4c5b925b8f6e205892cc%2F8bde3275-3730-4c06-975c-fa00bcf80bf6%2F1649348576660.jpg" TargetMode="External"/><Relationship Id="rId189" Type="http://schemas.openxmlformats.org/officeDocument/2006/relationships/hyperlink" Target="https://kc.humanitarianresponse.info/media/original?media_file=agricsurvey2022%2Fattachments%2F487ee788ff8b4c5b925b8f6e205892cc%2Fec68c612-7784-470c-a35c-54f2759afa63%2F1649937021861.jpg" TargetMode="External"/><Relationship Id="rId3" Type="http://schemas.openxmlformats.org/officeDocument/2006/relationships/hyperlink" Target="https://kc.humanitarianresponse.info/media/original?media_file=agricsurvey2022%2Fattachments%2F487ee788ff8b4c5b925b8f6e205892cc%2F03f16039-54ac-45db-a1d4-9015815996d5%2F1649322418021.jpg" TargetMode="External"/><Relationship Id="rId214" Type="http://schemas.openxmlformats.org/officeDocument/2006/relationships/hyperlink" Target="https://kc.humanitarianresponse.info/media/original?media_file=agricsurvey2022%2Fattachments%2F487ee788ff8b4c5b925b8f6e205892cc%2Ffc6f0396-ca59-4f7e-990a-6c18dea1ba68%2F1650285506687.jpg" TargetMode="External"/><Relationship Id="rId235" Type="http://schemas.openxmlformats.org/officeDocument/2006/relationships/hyperlink" Target="https://kc.humanitarianresponse.info/media/original?media_file=agricsurvey2022%2Fattachments%2F487ee788ff8b4c5b925b8f6e205892cc%2F78851b50-7e4c-420b-a97b-10956a1b0e6d%2F1650374994836.jpg" TargetMode="External"/><Relationship Id="rId256" Type="http://schemas.openxmlformats.org/officeDocument/2006/relationships/hyperlink" Target="https://kc.humanitarianresponse.info/media/original?media_file=agricsurvey2022%2Fattachments%2F487ee788ff8b4c5b925b8f6e205892cc%2F03c81ec6-d853-4774-b1bb-e1614c50a2fd%2F1650623689297.jpg" TargetMode="External"/><Relationship Id="rId116" Type="http://schemas.openxmlformats.org/officeDocument/2006/relationships/hyperlink" Target="https://kc.humanitarianresponse.info/media/original?media_file=agricsurvey2022%2Fattachments%2F487ee788ff8b4c5b925b8f6e205892cc%2F17a1a9bf-3318-42f6-a819-7669ae53788c%2F1649763095137.jpg" TargetMode="External"/><Relationship Id="rId137" Type="http://schemas.openxmlformats.org/officeDocument/2006/relationships/hyperlink" Target="https://kc.humanitarianresponse.info/media/original?media_file=agricsurvey2022%2Fattachments%2F487ee788ff8b4c5b925b8f6e205892cc%2F2a147d8f-b283-447d-9158-e5713cd3b978%2F1649850668193.jpg" TargetMode="External"/><Relationship Id="rId158" Type="http://schemas.openxmlformats.org/officeDocument/2006/relationships/hyperlink" Target="https://kc.humanitarianresponse.info/media/original?media_file=agricsurvey2022%2Fattachments%2F487ee788ff8b4c5b925b8f6e205892cc%2F0a619a68-4658-4eff-8b5d-25b375905dea%2F16498398975958964937363127678953-9_52_5.jpg" TargetMode="External"/><Relationship Id="rId20" Type="http://schemas.openxmlformats.org/officeDocument/2006/relationships/hyperlink" Target="https://kc.humanitarianresponse.info/media/original?media_file=agricsurvey2022%2Fattachments%2F487ee788ff8b4c5b925b8f6e205892cc%2F810d8b6a-ced1-4511-a775-881479fcd447%2F1649327898565.jpg" TargetMode="External"/><Relationship Id="rId41" Type="http://schemas.openxmlformats.org/officeDocument/2006/relationships/hyperlink" Target="https://kc.humanitarianresponse.info/media/original?media_file=agricsurvey2022%2Fattachments%2F487ee788ff8b4c5b925b8f6e205892cc%2Fa2da28d4-d501-4a17-b930-33b4a0f3d33c%2F1649424710071.jpg" TargetMode="External"/><Relationship Id="rId62" Type="http://schemas.openxmlformats.org/officeDocument/2006/relationships/hyperlink" Target="https://kc.humanitarianresponse.info/media/original?media_file=agricsurvey2022%2Fattachments%2F487ee788ff8b4c5b925b8f6e205892cc%2F483a564a-443e-4ecc-83d1-b27bc6f6151d%2F1649500888009.jpg" TargetMode="External"/><Relationship Id="rId83" Type="http://schemas.openxmlformats.org/officeDocument/2006/relationships/hyperlink" Target="https://kc.humanitarianresponse.info/media/original?media_file=agricsurvey2022%2Fattachments%2F487ee788ff8b4c5b925b8f6e205892cc%2F84ccbeae-d1e3-4079-accd-36770773f20c%2F1649416823702.jpg" TargetMode="External"/><Relationship Id="rId179" Type="http://schemas.openxmlformats.org/officeDocument/2006/relationships/hyperlink" Target="https://kc.humanitarianresponse.info/media/original?media_file=agricsurvey2022%2Fattachments%2F487ee788ff8b4c5b925b8f6e205892cc%2Fa79994f5-7038-4a6d-89de-1a218b2bf13b%2F1649949818660.jpg" TargetMode="External"/><Relationship Id="rId190" Type="http://schemas.openxmlformats.org/officeDocument/2006/relationships/hyperlink" Target="https://kc.humanitarianresponse.info/media/original?media_file=agricsurvey2022%2Fattachments%2F487ee788ff8b4c5b925b8f6e205892cc%2F11ebd872-d12d-4ada-8a6b-06f63db7434f%2F1649938263221.jpg" TargetMode="External"/><Relationship Id="rId204" Type="http://schemas.openxmlformats.org/officeDocument/2006/relationships/hyperlink" Target="https://kc.humanitarianresponse.info/media/original?media_file=agricsurvey2022%2Fattachments%2F487ee788ff8b4c5b925b8f6e205892cc%2Fefbf884f-2ec9-4769-ae58-4a5d0a008431%2F1649856277526.jpg" TargetMode="External"/><Relationship Id="rId225" Type="http://schemas.openxmlformats.org/officeDocument/2006/relationships/hyperlink" Target="https://kc.humanitarianresponse.info/media/original?media_file=agricsurvey2022%2Fattachments%2F487ee788ff8b4c5b925b8f6e205892cc%2F46f4bd45-737c-4ad8-abfa-96453726f561%2F1650274476701.jpg" TargetMode="External"/><Relationship Id="rId246" Type="http://schemas.openxmlformats.org/officeDocument/2006/relationships/hyperlink" Target="https://kc.humanitarianresponse.info/media/original?media_file=agricsurvey2022%2Fattachments%2F487ee788ff8b4c5b925b8f6e205892cc%2F59cf123b-eb11-4e4f-87db-700cdff9db7f%2F1649935983484.jpg" TargetMode="External"/><Relationship Id="rId106" Type="http://schemas.openxmlformats.org/officeDocument/2006/relationships/hyperlink" Target="https://kc.humanitarianresponse.info/media/original?media_file=agricsurvey2022%2Fattachments%2F487ee788ff8b4c5b925b8f6e205892cc%2Fefea9812-2a67-48ad-86b8-8b7989781cb0%2F1649519443079.jpg" TargetMode="External"/><Relationship Id="rId127" Type="http://schemas.openxmlformats.org/officeDocument/2006/relationships/hyperlink" Target="https://kc.humanitarianresponse.info/media/original?media_file=agricsurvey2022%2Fattachments%2F487ee788ff8b4c5b925b8f6e205892cc%2F5db5d857-b930-41a3-9082-d1b826979a25%2F1649760757225.jpg" TargetMode="External"/><Relationship Id="rId10" Type="http://schemas.openxmlformats.org/officeDocument/2006/relationships/hyperlink" Target="https://kc.humanitarianresponse.info/media/original?media_file=agricsurvey2022%2Fattachments%2F487ee788ff8b4c5b925b8f6e205892cc%2Fa28a0a7c-0a89-4130-8605-4a5af64378e6%2F1649324255873.jpg" TargetMode="External"/><Relationship Id="rId31" Type="http://schemas.openxmlformats.org/officeDocument/2006/relationships/hyperlink" Target="https://kc.humanitarianresponse.info/media/original?media_file=agricsurvey2022%2Fattachments%2F487ee788ff8b4c5b925b8f6e205892cc%2F19e9f64d-7ee1-450c-9943-3e46308e910c%2F1649341748276.jpg" TargetMode="External"/><Relationship Id="rId52" Type="http://schemas.openxmlformats.org/officeDocument/2006/relationships/hyperlink" Target="https://kc.humanitarianresponse.info/media/original?media_file=agricsurvey2022%2Fattachments%2F487ee788ff8b4c5b925b8f6e205892cc%2Fd10034f8-8372-492e-be7d-74a874db0d91%2F1649435960160.jpg" TargetMode="External"/><Relationship Id="rId73" Type="http://schemas.openxmlformats.org/officeDocument/2006/relationships/hyperlink" Target="https://kc.humanitarianresponse.info/media/original?media_file=agricsurvey2022%2Fattachments%2F487ee788ff8b4c5b925b8f6e205892cc%2F0d804813-9f64-412b-9514-bb841e2f4a8e%2F1649522735678.jpg" TargetMode="External"/><Relationship Id="rId94" Type="http://schemas.openxmlformats.org/officeDocument/2006/relationships/hyperlink" Target="https://kc.humanitarianresponse.info/media/original?media_file=agricsurvey2022%2Fattachments%2F487ee788ff8b4c5b925b8f6e205892cc%2F91af0bf4-8962-4b91-92e4-47c8566517c5%2F1649667152171.jpg" TargetMode="External"/><Relationship Id="rId148" Type="http://schemas.openxmlformats.org/officeDocument/2006/relationships/hyperlink" Target="https://kc.humanitarianresponse.info/media/original?media_file=agricsurvey2022%2Fattachments%2F487ee788ff8b4c5b925b8f6e205892cc%2F1957f8c2-b813-4f53-85ed-9b797ce0a6e0%2F1649867318161.jpg" TargetMode="External"/><Relationship Id="rId169" Type="http://schemas.openxmlformats.org/officeDocument/2006/relationships/hyperlink" Target="https://kc.humanitarianresponse.info/media/original?media_file=agricsurvey2022%2Fattachments%2F487ee788ff8b4c5b925b8f6e205892cc%2Ff002da3c-478c-4397-b4c6-89d23fc4db21%2FIMG-20211111-WA0008-10_20_27.jpg" TargetMode="External"/><Relationship Id="rId4" Type="http://schemas.openxmlformats.org/officeDocument/2006/relationships/hyperlink" Target="https://kc.humanitarianresponse.info/media/original?media_file=agricsurvey2022%2Fattachments%2F487ee788ff8b4c5b925b8f6e205892cc%2Fa4be3b78-7c93-428c-96ae-67db0b7fdb9d%2F1649329099573.jpg" TargetMode="External"/><Relationship Id="rId180" Type="http://schemas.openxmlformats.org/officeDocument/2006/relationships/hyperlink" Target="https://kc.humanitarianresponse.info/media/original?media_file=agricsurvey2022%2Fattachments%2F487ee788ff8b4c5b925b8f6e205892cc%2F605ef5f4-adb3-4a00-a644-bdea940a4419%2FIMG-20211216-WA0017-8_13_29.jpg" TargetMode="External"/><Relationship Id="rId215" Type="http://schemas.openxmlformats.org/officeDocument/2006/relationships/hyperlink" Target="https://kc.humanitarianresponse.info/media/original?media_file=agricsurvey2022%2Fattachments%2F487ee788ff8b4c5b925b8f6e205892cc%2F564cdc6d-0d8f-41eb-9657-0e9fb2dc33fd%2F1650292097702.jpg" TargetMode="External"/><Relationship Id="rId236" Type="http://schemas.openxmlformats.org/officeDocument/2006/relationships/hyperlink" Target="https://kc.humanitarianresponse.info/media/original?media_file=agricsurvey2022%2Fattachments%2F487ee788ff8b4c5b925b8f6e205892cc%2F1cfdbd4d-138e-4a13-aa29-8feb945355cf%2F1650377590756.jp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76E7D4-537B-5D40-92CB-DA064E310021}">
  <dimension ref="A1:CV283"/>
  <sheetViews>
    <sheetView workbookViewId="0"/>
  </sheetViews>
  <sheetFormatPr baseColWidth="10" defaultColWidth="8.83203125" defaultRowHeight="15" x14ac:dyDescent="0.2"/>
  <sheetData>
    <row r="1" spans="1:100" x14ac:dyDescent="0.2">
      <c r="A1" t="s">
        <v>1559</v>
      </c>
      <c r="B1" t="s">
        <v>1560</v>
      </c>
      <c r="C1" t="s">
        <v>1561</v>
      </c>
      <c r="D1" t="s">
        <v>1562</v>
      </c>
      <c r="E1" t="s">
        <v>1563</v>
      </c>
      <c r="F1" t="s">
        <v>1564</v>
      </c>
      <c r="G1" t="s">
        <v>1565</v>
      </c>
      <c r="H1" t="s">
        <v>1566</v>
      </c>
      <c r="I1" t="s">
        <v>1567</v>
      </c>
      <c r="J1" t="s">
        <v>1568</v>
      </c>
      <c r="K1" t="s">
        <v>1569</v>
      </c>
      <c r="L1" t="s">
        <v>0</v>
      </c>
      <c r="M1" t="s">
        <v>1</v>
      </c>
      <c r="N1" t="s">
        <v>1570</v>
      </c>
      <c r="O1" t="s">
        <v>1571</v>
      </c>
      <c r="P1" t="s">
        <v>2</v>
      </c>
      <c r="Q1" t="s">
        <v>3</v>
      </c>
      <c r="R1" t="s">
        <v>4</v>
      </c>
      <c r="S1" t="s">
        <v>5</v>
      </c>
      <c r="T1" t="s">
        <v>6</v>
      </c>
      <c r="U1" t="s">
        <v>7</v>
      </c>
      <c r="V1" t="s">
        <v>8</v>
      </c>
      <c r="W1" t="s">
        <v>9</v>
      </c>
      <c r="X1" t="s">
        <v>10</v>
      </c>
      <c r="Y1" t="s">
        <v>11</v>
      </c>
      <c r="Z1" t="s">
        <v>12</v>
      </c>
      <c r="AA1" t="s">
        <v>13</v>
      </c>
      <c r="AB1" t="s">
        <v>14</v>
      </c>
      <c r="AC1" t="s">
        <v>15</v>
      </c>
      <c r="AD1" t="s">
        <v>16</v>
      </c>
      <c r="AE1" t="s">
        <v>17</v>
      </c>
      <c r="AF1" t="s">
        <v>18</v>
      </c>
      <c r="AG1" t="s">
        <v>19</v>
      </c>
      <c r="AH1" t="s">
        <v>20</v>
      </c>
      <c r="AI1" t="s">
        <v>21</v>
      </c>
      <c r="AJ1" t="s">
        <v>22</v>
      </c>
      <c r="AK1" t="s">
        <v>23</v>
      </c>
      <c r="AL1" t="s">
        <v>24</v>
      </c>
      <c r="AM1" t="s">
        <v>25</v>
      </c>
      <c r="AN1" t="s">
        <v>26</v>
      </c>
      <c r="AO1" t="s">
        <v>27</v>
      </c>
      <c r="AP1" t="s">
        <v>28</v>
      </c>
      <c r="AQ1" t="s">
        <v>29</v>
      </c>
      <c r="AR1" t="s">
        <v>30</v>
      </c>
      <c r="AS1" t="s">
        <v>31</v>
      </c>
      <c r="AT1" t="s">
        <v>32</v>
      </c>
      <c r="AU1" t="s">
        <v>33</v>
      </c>
      <c r="AV1" t="s">
        <v>34</v>
      </c>
      <c r="AW1" t="s">
        <v>35</v>
      </c>
      <c r="AX1" t="s">
        <v>36</v>
      </c>
      <c r="AY1" t="s">
        <v>37</v>
      </c>
      <c r="AZ1" t="s">
        <v>38</v>
      </c>
      <c r="BA1" t="s">
        <v>39</v>
      </c>
      <c r="BB1" t="s">
        <v>40</v>
      </c>
      <c r="BC1" t="s">
        <v>41</v>
      </c>
      <c r="BD1" t="s">
        <v>42</v>
      </c>
      <c r="BE1" t="s">
        <v>43</v>
      </c>
      <c r="BF1" t="s">
        <v>44</v>
      </c>
      <c r="BG1" t="s">
        <v>45</v>
      </c>
      <c r="BH1" t="s">
        <v>46</v>
      </c>
      <c r="BI1" t="s">
        <v>47</v>
      </c>
      <c r="BJ1" t="s">
        <v>48</v>
      </c>
      <c r="BK1" t="s">
        <v>49</v>
      </c>
      <c r="BL1" t="s">
        <v>50</v>
      </c>
      <c r="BM1" t="s">
        <v>51</v>
      </c>
      <c r="BN1" t="s">
        <v>52</v>
      </c>
      <c r="BO1" t="s">
        <v>53</v>
      </c>
      <c r="BP1" t="s">
        <v>54</v>
      </c>
      <c r="BQ1" t="s">
        <v>55</v>
      </c>
      <c r="BR1" t="s">
        <v>56</v>
      </c>
      <c r="BS1" t="s">
        <v>57</v>
      </c>
      <c r="BT1" t="s">
        <v>58</v>
      </c>
      <c r="BU1" t="s">
        <v>59</v>
      </c>
      <c r="BV1" t="s">
        <v>60</v>
      </c>
      <c r="BW1" t="s">
        <v>61</v>
      </c>
      <c r="BX1" t="s">
        <v>62</v>
      </c>
      <c r="BY1" t="s">
        <v>63</v>
      </c>
      <c r="BZ1" t="s">
        <v>64</v>
      </c>
      <c r="CA1" t="s">
        <v>65</v>
      </c>
      <c r="CB1" t="s">
        <v>66</v>
      </c>
      <c r="CC1" t="s">
        <v>67</v>
      </c>
      <c r="CD1" t="s">
        <v>68</v>
      </c>
      <c r="CE1" t="s">
        <v>69</v>
      </c>
      <c r="CF1" t="s">
        <v>70</v>
      </c>
      <c r="CG1" t="s">
        <v>71</v>
      </c>
      <c r="CH1" t="s">
        <v>72</v>
      </c>
      <c r="CI1" t="s">
        <v>73</v>
      </c>
      <c r="CJ1" t="s">
        <v>74</v>
      </c>
      <c r="CK1" t="s">
        <v>75</v>
      </c>
      <c r="CL1" t="s">
        <v>76</v>
      </c>
      <c r="CM1" t="s">
        <v>77</v>
      </c>
      <c r="CN1" t="s">
        <v>78</v>
      </c>
      <c r="CO1" t="s">
        <v>79</v>
      </c>
      <c r="CP1" t="s">
        <v>80</v>
      </c>
      <c r="CQ1" t="s">
        <v>81</v>
      </c>
      <c r="CR1" t="s">
        <v>82</v>
      </c>
      <c r="CS1" t="s">
        <v>83</v>
      </c>
      <c r="CT1" t="s">
        <v>84</v>
      </c>
      <c r="CU1" t="s">
        <v>85</v>
      </c>
      <c r="CV1" t="s">
        <v>86</v>
      </c>
    </row>
    <row r="2" spans="1:100" x14ac:dyDescent="0.2">
      <c r="A2" s="1">
        <v>44658.381905717593</v>
      </c>
      <c r="B2" s="1">
        <v>44658.408358981484</v>
      </c>
      <c r="C2" t="s">
        <v>1572</v>
      </c>
      <c r="D2">
        <v>72</v>
      </c>
      <c r="E2" t="s">
        <v>1573</v>
      </c>
      <c r="F2">
        <v>6.4408310000000002</v>
      </c>
      <c r="G2">
        <v>3.9115389999999999</v>
      </c>
      <c r="H2">
        <v>41.557000000000002</v>
      </c>
      <c r="I2">
        <v>12.467000007629389</v>
      </c>
      <c r="J2" t="s">
        <v>1574</v>
      </c>
      <c r="K2" s="17" t="s">
        <v>1575</v>
      </c>
      <c r="L2" t="s">
        <v>87</v>
      </c>
      <c r="M2">
        <v>12</v>
      </c>
      <c r="N2" t="s">
        <v>1576</v>
      </c>
      <c r="O2" s="1">
        <v>24204.384027777782</v>
      </c>
      <c r="P2">
        <v>200000</v>
      </c>
      <c r="Q2">
        <v>260000</v>
      </c>
      <c r="R2">
        <v>3700000</v>
      </c>
      <c r="S2">
        <v>4200000</v>
      </c>
      <c r="T2" t="s">
        <v>88</v>
      </c>
      <c r="U2" t="s">
        <v>88</v>
      </c>
      <c r="V2" t="s">
        <v>88</v>
      </c>
      <c r="W2" t="s">
        <v>88</v>
      </c>
      <c r="X2" t="s">
        <v>88</v>
      </c>
      <c r="Y2" t="s">
        <v>89</v>
      </c>
      <c r="Z2" t="s">
        <v>90</v>
      </c>
      <c r="AA2" t="s">
        <v>88</v>
      </c>
      <c r="AB2" t="s">
        <v>91</v>
      </c>
      <c r="BV2" t="s">
        <v>92</v>
      </c>
      <c r="BW2" t="s">
        <v>93</v>
      </c>
      <c r="BX2" t="s">
        <v>94</v>
      </c>
      <c r="BY2" t="s">
        <v>95</v>
      </c>
      <c r="BZ2" t="s">
        <v>96</v>
      </c>
      <c r="CA2" t="s">
        <v>97</v>
      </c>
      <c r="CB2" t="s">
        <v>88</v>
      </c>
      <c r="CC2" t="s">
        <v>98</v>
      </c>
      <c r="CF2" t="s">
        <v>99</v>
      </c>
      <c r="CG2" t="s">
        <v>88</v>
      </c>
      <c r="CH2" t="s">
        <v>100</v>
      </c>
      <c r="CI2" t="s">
        <v>88</v>
      </c>
      <c r="CJ2" t="s">
        <v>101</v>
      </c>
      <c r="CN2">
        <v>277080359</v>
      </c>
      <c r="CO2" t="s">
        <v>102</v>
      </c>
      <c r="CP2" s="1">
        <v>44658.367129629631</v>
      </c>
      <c r="CS2" t="s">
        <v>103</v>
      </c>
      <c r="CV2">
        <v>1</v>
      </c>
    </row>
    <row r="3" spans="1:100" x14ac:dyDescent="0.2">
      <c r="A3" s="1">
        <v>44658.400983657397</v>
      </c>
      <c r="B3" s="1">
        <v>44658.415279189823</v>
      </c>
      <c r="C3" t="s">
        <v>1577</v>
      </c>
      <c r="D3">
        <v>60</v>
      </c>
      <c r="E3" t="s">
        <v>1578</v>
      </c>
      <c r="F3">
        <v>6.6293613000000002</v>
      </c>
      <c r="G3">
        <v>3.2561399999999998</v>
      </c>
      <c r="H3">
        <v>47.099943704498102</v>
      </c>
      <c r="I3">
        <v>4.2880000000000003</v>
      </c>
      <c r="J3" t="s">
        <v>1579</v>
      </c>
      <c r="K3" s="17" t="s">
        <v>1580</v>
      </c>
      <c r="L3" t="s">
        <v>104</v>
      </c>
      <c r="M3">
        <v>7</v>
      </c>
      <c r="N3" t="s">
        <v>1581</v>
      </c>
      <c r="O3" s="1">
        <v>44658.404861111107</v>
      </c>
      <c r="P3">
        <v>1500000</v>
      </c>
      <c r="Q3">
        <v>2100000</v>
      </c>
      <c r="R3">
        <v>5000000</v>
      </c>
      <c r="S3">
        <v>5600000</v>
      </c>
      <c r="T3" t="s">
        <v>88</v>
      </c>
      <c r="U3" t="s">
        <v>88</v>
      </c>
      <c r="V3" t="s">
        <v>105</v>
      </c>
      <c r="W3" t="s">
        <v>88</v>
      </c>
      <c r="X3" t="s">
        <v>105</v>
      </c>
      <c r="Y3" t="s">
        <v>89</v>
      </c>
      <c r="Z3" t="s">
        <v>106</v>
      </c>
      <c r="AA3" t="s">
        <v>88</v>
      </c>
      <c r="AB3" t="s">
        <v>107</v>
      </c>
      <c r="BI3" t="s">
        <v>108</v>
      </c>
      <c r="BJ3" t="s">
        <v>88</v>
      </c>
      <c r="BK3" t="s">
        <v>109</v>
      </c>
      <c r="BL3" t="s">
        <v>110</v>
      </c>
      <c r="BM3" t="s">
        <v>105</v>
      </c>
      <c r="BN3" t="s">
        <v>111</v>
      </c>
      <c r="BO3" t="s">
        <v>112</v>
      </c>
      <c r="BP3" t="s">
        <v>112</v>
      </c>
      <c r="BQ3" t="s">
        <v>113</v>
      </c>
      <c r="BR3" t="s">
        <v>105</v>
      </c>
      <c r="BS3" t="s">
        <v>88</v>
      </c>
      <c r="BT3" t="s">
        <v>88</v>
      </c>
      <c r="BU3" t="s">
        <v>114</v>
      </c>
      <c r="CJ3" t="s">
        <v>115</v>
      </c>
      <c r="CN3">
        <v>277083720</v>
      </c>
      <c r="CO3" t="s">
        <v>116</v>
      </c>
      <c r="CP3" s="1">
        <v>44658.374074074083</v>
      </c>
      <c r="CS3" t="s">
        <v>103</v>
      </c>
      <c r="CV3">
        <v>2</v>
      </c>
    </row>
    <row r="4" spans="1:100" x14ac:dyDescent="0.2">
      <c r="A4" s="1">
        <v>44658.420725115742</v>
      </c>
      <c r="B4" s="1">
        <v>44658.435692685183</v>
      </c>
      <c r="C4" t="s">
        <v>1582</v>
      </c>
      <c r="D4">
        <v>60</v>
      </c>
      <c r="E4" t="s">
        <v>1583</v>
      </c>
      <c r="F4">
        <v>6.6303929999999998</v>
      </c>
      <c r="G4">
        <v>3.2561171</v>
      </c>
      <c r="H4">
        <v>52.916487933984257</v>
      </c>
      <c r="I4">
        <v>4.63</v>
      </c>
      <c r="J4" t="s">
        <v>1584</v>
      </c>
      <c r="K4" s="17" t="s">
        <v>1585</v>
      </c>
      <c r="L4" t="s">
        <v>104</v>
      </c>
      <c r="M4">
        <v>1</v>
      </c>
      <c r="N4" t="s">
        <v>1586</v>
      </c>
      <c r="O4" s="1">
        <v>44658.42291666667</v>
      </c>
      <c r="P4">
        <v>1000000</v>
      </c>
      <c r="Q4">
        <v>1000000</v>
      </c>
      <c r="R4">
        <v>980000</v>
      </c>
      <c r="S4">
        <v>980000</v>
      </c>
      <c r="T4" t="s">
        <v>105</v>
      </c>
      <c r="U4" t="s">
        <v>88</v>
      </c>
      <c r="V4" t="s">
        <v>105</v>
      </c>
      <c r="W4" t="s">
        <v>88</v>
      </c>
      <c r="X4" t="s">
        <v>88</v>
      </c>
      <c r="Y4" t="s">
        <v>89</v>
      </c>
      <c r="Z4" t="s">
        <v>117</v>
      </c>
      <c r="AA4" t="s">
        <v>88</v>
      </c>
      <c r="AB4" t="s">
        <v>107</v>
      </c>
      <c r="BI4" t="s">
        <v>118</v>
      </c>
      <c r="BJ4" t="s">
        <v>88</v>
      </c>
      <c r="BK4" t="s">
        <v>119</v>
      </c>
      <c r="BL4" t="s">
        <v>120</v>
      </c>
      <c r="BM4" t="s">
        <v>105</v>
      </c>
      <c r="BN4" t="s">
        <v>121</v>
      </c>
      <c r="BO4" t="s">
        <v>112</v>
      </c>
      <c r="BP4" t="s">
        <v>112</v>
      </c>
      <c r="BQ4" t="s">
        <v>122</v>
      </c>
      <c r="BR4" t="s">
        <v>105</v>
      </c>
      <c r="BS4" t="s">
        <v>88</v>
      </c>
      <c r="BT4" t="s">
        <v>88</v>
      </c>
      <c r="BU4" t="s">
        <v>123</v>
      </c>
      <c r="CJ4" t="s">
        <v>124</v>
      </c>
      <c r="CN4">
        <v>277095577</v>
      </c>
      <c r="CO4" t="s">
        <v>125</v>
      </c>
      <c r="CP4" s="1">
        <v>44658.394606481481</v>
      </c>
      <c r="CS4" t="s">
        <v>103</v>
      </c>
      <c r="CV4">
        <v>3</v>
      </c>
    </row>
    <row r="5" spans="1:100" x14ac:dyDescent="0.2">
      <c r="A5" s="1">
        <v>44658.498184571763</v>
      </c>
      <c r="B5" s="1">
        <v>44658.512292094907</v>
      </c>
      <c r="C5" t="s">
        <v>1582</v>
      </c>
      <c r="D5">
        <v>60</v>
      </c>
      <c r="E5" t="s">
        <v>1587</v>
      </c>
      <c r="F5">
        <v>6.5986960000000003</v>
      </c>
      <c r="G5">
        <v>3.2506363</v>
      </c>
      <c r="H5">
        <v>62.296529387869029</v>
      </c>
      <c r="I5">
        <v>4.7270000000000003</v>
      </c>
      <c r="J5" t="s">
        <v>1588</v>
      </c>
      <c r="K5" s="17" t="s">
        <v>1589</v>
      </c>
      <c r="L5" t="s">
        <v>104</v>
      </c>
      <c r="M5">
        <v>4</v>
      </c>
      <c r="N5" t="s">
        <v>126</v>
      </c>
      <c r="O5" s="1">
        <v>44658.50277777778</v>
      </c>
      <c r="P5">
        <v>1800000</v>
      </c>
      <c r="Q5">
        <v>2000000</v>
      </c>
      <c r="R5">
        <v>7000000</v>
      </c>
      <c r="S5">
        <v>7000000</v>
      </c>
      <c r="T5" t="s">
        <v>88</v>
      </c>
      <c r="U5" t="s">
        <v>88</v>
      </c>
      <c r="V5" t="s">
        <v>88</v>
      </c>
      <c r="W5" t="s">
        <v>88</v>
      </c>
      <c r="X5" t="s">
        <v>88</v>
      </c>
      <c r="Y5" t="s">
        <v>89</v>
      </c>
      <c r="Z5" t="s">
        <v>127</v>
      </c>
      <c r="AA5" t="s">
        <v>88</v>
      </c>
      <c r="AB5" t="s">
        <v>107</v>
      </c>
      <c r="BI5" t="s">
        <v>128</v>
      </c>
      <c r="BJ5" t="s">
        <v>88</v>
      </c>
      <c r="BK5" t="s">
        <v>129</v>
      </c>
      <c r="BL5" t="s">
        <v>130</v>
      </c>
      <c r="BM5" t="s">
        <v>105</v>
      </c>
      <c r="BN5" t="s">
        <v>131</v>
      </c>
      <c r="BO5" t="s">
        <v>132</v>
      </c>
      <c r="BP5" t="s">
        <v>112</v>
      </c>
      <c r="BQ5" t="s">
        <v>133</v>
      </c>
      <c r="BR5" t="s">
        <v>88</v>
      </c>
      <c r="BS5" t="s">
        <v>88</v>
      </c>
      <c r="BT5" t="s">
        <v>88</v>
      </c>
      <c r="BU5" t="s">
        <v>134</v>
      </c>
      <c r="CJ5" t="s">
        <v>135</v>
      </c>
      <c r="CN5">
        <v>277142941</v>
      </c>
      <c r="CO5" t="s">
        <v>136</v>
      </c>
      <c r="CP5" s="1">
        <v>44658.480902777781</v>
      </c>
      <c r="CS5" t="s">
        <v>103</v>
      </c>
      <c r="CV5">
        <v>4</v>
      </c>
    </row>
    <row r="6" spans="1:100" x14ac:dyDescent="0.2">
      <c r="A6" s="1">
        <v>44658.51258696759</v>
      </c>
      <c r="B6" s="1">
        <v>44658.521969525456</v>
      </c>
      <c r="C6" t="s">
        <v>1582</v>
      </c>
      <c r="D6">
        <v>60</v>
      </c>
      <c r="E6" t="s">
        <v>1590</v>
      </c>
      <c r="F6">
        <v>6.5979938000000002</v>
      </c>
      <c r="G6">
        <v>3.2509758</v>
      </c>
      <c r="H6">
        <v>64.388617938363325</v>
      </c>
      <c r="I6">
        <v>4.484</v>
      </c>
      <c r="J6" t="s">
        <v>1591</v>
      </c>
      <c r="K6" s="17" t="s">
        <v>1592</v>
      </c>
      <c r="L6" t="s">
        <v>104</v>
      </c>
      <c r="M6">
        <v>4</v>
      </c>
      <c r="N6" t="s">
        <v>137</v>
      </c>
      <c r="O6" s="1">
        <v>44658.513194444437</v>
      </c>
      <c r="P6">
        <v>2500000</v>
      </c>
      <c r="Q6">
        <v>3000000</v>
      </c>
      <c r="R6">
        <v>10000000</v>
      </c>
      <c r="S6">
        <v>10000000</v>
      </c>
      <c r="T6" t="s">
        <v>88</v>
      </c>
      <c r="U6" t="s">
        <v>88</v>
      </c>
      <c r="V6" t="s">
        <v>88</v>
      </c>
      <c r="W6" t="s">
        <v>88</v>
      </c>
      <c r="X6" t="s">
        <v>88</v>
      </c>
      <c r="Y6" t="s">
        <v>89</v>
      </c>
      <c r="Z6" t="s">
        <v>138</v>
      </c>
      <c r="AA6" t="s">
        <v>88</v>
      </c>
      <c r="AB6" t="s">
        <v>107</v>
      </c>
      <c r="BI6" t="s">
        <v>139</v>
      </c>
      <c r="BJ6" t="s">
        <v>88</v>
      </c>
      <c r="BK6" t="s">
        <v>140</v>
      </c>
      <c r="BL6" t="s">
        <v>141</v>
      </c>
      <c r="BM6" t="s">
        <v>88</v>
      </c>
      <c r="BN6" t="s">
        <v>142</v>
      </c>
      <c r="BO6" t="s">
        <v>112</v>
      </c>
      <c r="BP6" t="s">
        <v>112</v>
      </c>
      <c r="BQ6" t="s">
        <v>143</v>
      </c>
      <c r="BR6" t="s">
        <v>88</v>
      </c>
      <c r="BS6" t="s">
        <v>88</v>
      </c>
      <c r="BT6" t="s">
        <v>88</v>
      </c>
      <c r="BU6" t="s">
        <v>144</v>
      </c>
      <c r="CJ6" t="s">
        <v>135</v>
      </c>
      <c r="CN6">
        <v>277143040</v>
      </c>
      <c r="CO6" t="s">
        <v>145</v>
      </c>
      <c r="CP6" s="1">
        <v>44658.48101851852</v>
      </c>
      <c r="CS6" t="s">
        <v>103</v>
      </c>
      <c r="CV6">
        <v>5</v>
      </c>
    </row>
    <row r="7" spans="1:100" x14ac:dyDescent="0.2">
      <c r="A7" s="1">
        <v>44658.469453067133</v>
      </c>
      <c r="B7" s="1">
        <v>44658.473213773148</v>
      </c>
      <c r="C7" t="s">
        <v>1582</v>
      </c>
      <c r="D7">
        <v>60</v>
      </c>
      <c r="E7" t="s">
        <v>1593</v>
      </c>
      <c r="F7">
        <v>6.6310596999999998</v>
      </c>
      <c r="G7">
        <v>3.256872</v>
      </c>
      <c r="H7">
        <v>73.144786803854743</v>
      </c>
      <c r="I7">
        <v>4.8239999999999998</v>
      </c>
      <c r="J7" t="s">
        <v>1594</v>
      </c>
      <c r="K7" s="17" t="s">
        <v>1595</v>
      </c>
      <c r="L7" t="s">
        <v>104</v>
      </c>
      <c r="M7">
        <v>6</v>
      </c>
      <c r="N7" t="s">
        <v>1596</v>
      </c>
      <c r="O7" s="1">
        <v>44658.470138888893</v>
      </c>
      <c r="P7">
        <v>1700000</v>
      </c>
      <c r="Q7">
        <v>1700000</v>
      </c>
      <c r="R7">
        <v>750000</v>
      </c>
      <c r="S7">
        <v>750000</v>
      </c>
      <c r="T7" t="s">
        <v>88</v>
      </c>
      <c r="U7" t="s">
        <v>88</v>
      </c>
      <c r="V7" t="s">
        <v>88</v>
      </c>
      <c r="W7" t="s">
        <v>88</v>
      </c>
      <c r="X7" t="s">
        <v>88</v>
      </c>
      <c r="Y7" t="s">
        <v>89</v>
      </c>
      <c r="Z7" t="s">
        <v>146</v>
      </c>
      <c r="AA7" t="s">
        <v>88</v>
      </c>
      <c r="AB7" t="s">
        <v>107</v>
      </c>
      <c r="BI7" t="s">
        <v>147</v>
      </c>
      <c r="BJ7" t="s">
        <v>88</v>
      </c>
      <c r="BK7" t="s">
        <v>148</v>
      </c>
      <c r="BL7" t="s">
        <v>149</v>
      </c>
      <c r="BM7" t="s">
        <v>105</v>
      </c>
      <c r="BN7" t="s">
        <v>150</v>
      </c>
      <c r="BO7" t="s">
        <v>112</v>
      </c>
      <c r="BP7" t="s">
        <v>112</v>
      </c>
      <c r="BQ7" t="s">
        <v>151</v>
      </c>
      <c r="BR7" t="s">
        <v>105</v>
      </c>
      <c r="BS7" t="s">
        <v>88</v>
      </c>
      <c r="BT7" t="s">
        <v>88</v>
      </c>
      <c r="BU7" t="s">
        <v>152</v>
      </c>
      <c r="CJ7" t="s">
        <v>96</v>
      </c>
      <c r="CN7">
        <v>277143210</v>
      </c>
      <c r="CO7" t="s">
        <v>153</v>
      </c>
      <c r="CP7" s="1">
        <v>44658.481423611112</v>
      </c>
      <c r="CS7" t="s">
        <v>103</v>
      </c>
      <c r="CV7">
        <v>6</v>
      </c>
    </row>
    <row r="8" spans="1:100" x14ac:dyDescent="0.2">
      <c r="A8" s="1">
        <v>44658.47699476852</v>
      </c>
      <c r="B8" s="1">
        <v>44658.48069945602</v>
      </c>
      <c r="C8" t="s">
        <v>1582</v>
      </c>
      <c r="D8">
        <v>60</v>
      </c>
      <c r="E8" t="s">
        <v>1597</v>
      </c>
      <c r="F8">
        <v>6.6297718000000003</v>
      </c>
      <c r="G8">
        <v>3.2569009000000002</v>
      </c>
      <c r="H8">
        <v>72.576318279497244</v>
      </c>
      <c r="I8">
        <v>4.99</v>
      </c>
      <c r="J8" t="s">
        <v>1598</v>
      </c>
      <c r="K8" s="17" t="s">
        <v>1599</v>
      </c>
      <c r="L8" t="s">
        <v>104</v>
      </c>
      <c r="M8">
        <v>5</v>
      </c>
      <c r="N8" t="s">
        <v>1600</v>
      </c>
      <c r="O8" s="1">
        <v>44658.477777777778</v>
      </c>
      <c r="P8">
        <v>1200000</v>
      </c>
      <c r="Q8">
        <v>1200000</v>
      </c>
      <c r="R8">
        <v>700000</v>
      </c>
      <c r="S8">
        <v>700000</v>
      </c>
      <c r="T8" t="s">
        <v>88</v>
      </c>
      <c r="U8" t="s">
        <v>88</v>
      </c>
      <c r="V8" t="s">
        <v>88</v>
      </c>
      <c r="W8" t="s">
        <v>88</v>
      </c>
      <c r="X8" t="s">
        <v>88</v>
      </c>
      <c r="Y8" t="s">
        <v>89</v>
      </c>
      <c r="Z8" t="s">
        <v>154</v>
      </c>
      <c r="AA8" t="s">
        <v>88</v>
      </c>
      <c r="AB8" t="s">
        <v>107</v>
      </c>
      <c r="BI8" t="s">
        <v>155</v>
      </c>
      <c r="BJ8" t="s">
        <v>88</v>
      </c>
      <c r="BK8" t="s">
        <v>148</v>
      </c>
      <c r="BL8" t="s">
        <v>156</v>
      </c>
      <c r="BM8" t="s">
        <v>88</v>
      </c>
      <c r="BN8" t="s">
        <v>157</v>
      </c>
      <c r="BO8" t="s">
        <v>112</v>
      </c>
      <c r="BP8" t="s">
        <v>112</v>
      </c>
      <c r="BQ8" t="s">
        <v>158</v>
      </c>
      <c r="BR8" t="s">
        <v>105</v>
      </c>
      <c r="BS8" t="s">
        <v>88</v>
      </c>
      <c r="BT8" t="s">
        <v>88</v>
      </c>
      <c r="BU8" t="s">
        <v>159</v>
      </c>
      <c r="CJ8" t="s">
        <v>96</v>
      </c>
      <c r="CN8">
        <v>277143388</v>
      </c>
      <c r="CO8" t="s">
        <v>160</v>
      </c>
      <c r="CP8" s="1">
        <v>44658.481736111113</v>
      </c>
      <c r="CS8" t="s">
        <v>103</v>
      </c>
      <c r="CV8">
        <v>7</v>
      </c>
    </row>
    <row r="9" spans="1:100" x14ac:dyDescent="0.2">
      <c r="A9" s="1">
        <v>44658.461736238423</v>
      </c>
      <c r="B9" s="1">
        <v>44658.467808831017</v>
      </c>
      <c r="C9" t="s">
        <v>1582</v>
      </c>
      <c r="D9">
        <v>60</v>
      </c>
      <c r="E9" t="s">
        <v>1601</v>
      </c>
      <c r="F9">
        <v>6.6310063000000001</v>
      </c>
      <c r="G9">
        <v>3.2569127999999998</v>
      </c>
      <c r="H9">
        <v>81.908670952381115</v>
      </c>
      <c r="I9">
        <v>3.9769999999999999</v>
      </c>
      <c r="J9" t="s">
        <v>1602</v>
      </c>
      <c r="K9" s="17" t="s">
        <v>1603</v>
      </c>
      <c r="L9" t="s">
        <v>104</v>
      </c>
      <c r="M9">
        <v>6</v>
      </c>
      <c r="N9" t="s">
        <v>161</v>
      </c>
      <c r="O9" s="1">
        <v>44658.461805555547</v>
      </c>
      <c r="P9">
        <v>150000</v>
      </c>
      <c r="Q9">
        <v>1900000</v>
      </c>
      <c r="R9">
        <v>5000000</v>
      </c>
      <c r="S9">
        <v>5000000</v>
      </c>
      <c r="T9" t="s">
        <v>88</v>
      </c>
      <c r="U9" t="s">
        <v>88</v>
      </c>
      <c r="V9" t="s">
        <v>88</v>
      </c>
      <c r="W9" t="s">
        <v>88</v>
      </c>
      <c r="X9" t="s">
        <v>105</v>
      </c>
      <c r="Y9" t="s">
        <v>89</v>
      </c>
      <c r="Z9" t="s">
        <v>162</v>
      </c>
      <c r="AA9" t="s">
        <v>88</v>
      </c>
      <c r="AB9" t="s">
        <v>107</v>
      </c>
      <c r="BI9" t="s">
        <v>147</v>
      </c>
      <c r="BJ9" t="s">
        <v>88</v>
      </c>
      <c r="BK9" t="s">
        <v>148</v>
      </c>
      <c r="BL9" t="s">
        <v>163</v>
      </c>
      <c r="BM9" t="s">
        <v>88</v>
      </c>
      <c r="BN9" t="s">
        <v>157</v>
      </c>
      <c r="BO9" t="s">
        <v>112</v>
      </c>
      <c r="BP9" t="s">
        <v>112</v>
      </c>
      <c r="BQ9" t="s">
        <v>164</v>
      </c>
      <c r="BR9" t="s">
        <v>105</v>
      </c>
      <c r="BS9" t="s">
        <v>88</v>
      </c>
      <c r="BT9" t="s">
        <v>88</v>
      </c>
      <c r="BU9" t="s">
        <v>165</v>
      </c>
      <c r="CJ9" t="s">
        <v>166</v>
      </c>
      <c r="CN9">
        <v>277143756</v>
      </c>
      <c r="CO9" t="s">
        <v>167</v>
      </c>
      <c r="CP9" s="1">
        <v>44658.482534722221</v>
      </c>
      <c r="CS9" t="s">
        <v>103</v>
      </c>
      <c r="CV9">
        <v>8</v>
      </c>
    </row>
    <row r="10" spans="1:100" x14ac:dyDescent="0.2">
      <c r="A10" s="1">
        <v>44658.343403321764</v>
      </c>
      <c r="B10" s="1">
        <v>44658.523727673608</v>
      </c>
      <c r="C10" t="s">
        <v>1577</v>
      </c>
      <c r="D10">
        <v>60</v>
      </c>
      <c r="E10" t="s">
        <v>1604</v>
      </c>
      <c r="F10">
        <v>6.5379462999999998</v>
      </c>
      <c r="G10">
        <v>3.2658972999999998</v>
      </c>
      <c r="H10">
        <v>52.75541256715006</v>
      </c>
      <c r="I10">
        <v>4.7759999999999998</v>
      </c>
      <c r="J10" t="s">
        <v>1605</v>
      </c>
      <c r="K10" s="17" t="s">
        <v>1606</v>
      </c>
      <c r="L10" t="s">
        <v>104</v>
      </c>
      <c r="N10" t="s">
        <v>1607</v>
      </c>
      <c r="T10" t="s">
        <v>88</v>
      </c>
      <c r="U10" t="s">
        <v>88</v>
      </c>
      <c r="V10" t="s">
        <v>88</v>
      </c>
      <c r="W10" t="s">
        <v>88</v>
      </c>
      <c r="X10" t="s">
        <v>88</v>
      </c>
      <c r="Y10" t="s">
        <v>89</v>
      </c>
      <c r="AA10" t="s">
        <v>88</v>
      </c>
      <c r="AB10" t="s">
        <v>168</v>
      </c>
      <c r="AC10" t="s">
        <v>169</v>
      </c>
      <c r="AD10" t="s">
        <v>170</v>
      </c>
      <c r="AE10" t="s">
        <v>104</v>
      </c>
      <c r="AF10" t="s">
        <v>171</v>
      </c>
      <c r="AI10" t="s">
        <v>172</v>
      </c>
      <c r="AJ10" t="s">
        <v>173</v>
      </c>
      <c r="AU10" t="s">
        <v>174</v>
      </c>
      <c r="AV10" t="s">
        <v>88</v>
      </c>
      <c r="AX10" t="s">
        <v>175</v>
      </c>
      <c r="BH10" t="s">
        <v>88</v>
      </c>
      <c r="CJ10" t="s">
        <v>176</v>
      </c>
      <c r="CN10">
        <v>277143846</v>
      </c>
      <c r="CO10" t="s">
        <v>177</v>
      </c>
      <c r="CP10" s="1">
        <v>44658.482777777783</v>
      </c>
      <c r="CS10" t="s">
        <v>103</v>
      </c>
      <c r="CV10">
        <v>9</v>
      </c>
    </row>
    <row r="11" spans="1:100" x14ac:dyDescent="0.2">
      <c r="A11" s="1">
        <v>44658.44122335648</v>
      </c>
      <c r="B11" s="1">
        <v>44658.453204363417</v>
      </c>
      <c r="C11" t="s">
        <v>1582</v>
      </c>
      <c r="D11">
        <v>60</v>
      </c>
      <c r="E11" t="s">
        <v>1608</v>
      </c>
      <c r="F11">
        <v>6.6317991000000003</v>
      </c>
      <c r="G11">
        <v>3.2565171999999998</v>
      </c>
      <c r="H11">
        <v>79.560816319402974</v>
      </c>
      <c r="I11">
        <v>4.2880000000000003</v>
      </c>
      <c r="J11" t="s">
        <v>1609</v>
      </c>
      <c r="K11" s="17" t="s">
        <v>1610</v>
      </c>
      <c r="L11" t="s">
        <v>104</v>
      </c>
      <c r="M11">
        <v>4</v>
      </c>
      <c r="N11" t="s">
        <v>178</v>
      </c>
      <c r="O11" s="1">
        <v>44658.443055555559</v>
      </c>
      <c r="P11">
        <v>10000000</v>
      </c>
      <c r="Q11">
        <v>10000000</v>
      </c>
      <c r="R11">
        <v>15000000</v>
      </c>
      <c r="S11">
        <v>15000000</v>
      </c>
      <c r="T11" t="s">
        <v>88</v>
      </c>
      <c r="U11" t="s">
        <v>88</v>
      </c>
      <c r="V11" t="s">
        <v>88</v>
      </c>
      <c r="W11" t="s">
        <v>88</v>
      </c>
      <c r="X11" t="s">
        <v>88</v>
      </c>
      <c r="Y11" t="s">
        <v>89</v>
      </c>
      <c r="Z11" t="s">
        <v>179</v>
      </c>
      <c r="AA11" t="s">
        <v>88</v>
      </c>
      <c r="AB11" t="s">
        <v>107</v>
      </c>
      <c r="BI11" t="s">
        <v>180</v>
      </c>
      <c r="BJ11" t="s">
        <v>88</v>
      </c>
      <c r="BK11" t="s">
        <v>148</v>
      </c>
      <c r="BL11" t="s">
        <v>181</v>
      </c>
      <c r="BM11" t="s">
        <v>105</v>
      </c>
      <c r="BN11" t="s">
        <v>182</v>
      </c>
      <c r="BO11" t="s">
        <v>112</v>
      </c>
      <c r="BP11" t="s">
        <v>112</v>
      </c>
      <c r="BQ11" t="s">
        <v>183</v>
      </c>
      <c r="BR11" t="s">
        <v>88</v>
      </c>
      <c r="BS11" t="s">
        <v>88</v>
      </c>
      <c r="BT11" t="s">
        <v>88</v>
      </c>
      <c r="BU11" t="s">
        <v>184</v>
      </c>
      <c r="CJ11" t="s">
        <v>185</v>
      </c>
      <c r="CN11">
        <v>277143924</v>
      </c>
      <c r="CO11" t="s">
        <v>186</v>
      </c>
      <c r="CP11" s="1">
        <v>44658.482951388891</v>
      </c>
      <c r="CS11" t="s">
        <v>103</v>
      </c>
      <c r="CV11">
        <v>10</v>
      </c>
    </row>
    <row r="12" spans="1:100" x14ac:dyDescent="0.2">
      <c r="A12" s="1">
        <v>44658.45570849537</v>
      </c>
      <c r="B12" s="1">
        <v>44658.460016354169</v>
      </c>
      <c r="C12" t="s">
        <v>1582</v>
      </c>
      <c r="D12">
        <v>60</v>
      </c>
      <c r="E12" t="s">
        <v>1611</v>
      </c>
      <c r="F12">
        <v>6.6309452000000002</v>
      </c>
      <c r="G12">
        <v>3.2569135999999999</v>
      </c>
      <c r="H12">
        <v>83.582778196131272</v>
      </c>
      <c r="I12">
        <v>4.6980000000000004</v>
      </c>
      <c r="J12" t="s">
        <v>1612</v>
      </c>
      <c r="K12" s="17" t="s">
        <v>1613</v>
      </c>
      <c r="L12" t="s">
        <v>104</v>
      </c>
      <c r="M12">
        <v>4</v>
      </c>
      <c r="N12" t="s">
        <v>187</v>
      </c>
      <c r="O12" s="1">
        <v>44658.456250000003</v>
      </c>
      <c r="P12">
        <v>1500000</v>
      </c>
      <c r="Q12">
        <v>1500000</v>
      </c>
      <c r="R12">
        <v>1000000</v>
      </c>
      <c r="S12">
        <v>1000000</v>
      </c>
      <c r="T12" t="s">
        <v>105</v>
      </c>
      <c r="U12" t="s">
        <v>88</v>
      </c>
      <c r="V12" t="s">
        <v>88</v>
      </c>
      <c r="W12" t="s">
        <v>88</v>
      </c>
      <c r="X12" t="s">
        <v>88</v>
      </c>
      <c r="Y12" t="s">
        <v>89</v>
      </c>
      <c r="Z12" t="s">
        <v>188</v>
      </c>
      <c r="AA12" t="s">
        <v>88</v>
      </c>
      <c r="AB12" t="s">
        <v>107</v>
      </c>
      <c r="BI12" t="s">
        <v>147</v>
      </c>
      <c r="BJ12" t="s">
        <v>88</v>
      </c>
      <c r="BK12" t="s">
        <v>148</v>
      </c>
      <c r="BL12" t="s">
        <v>149</v>
      </c>
      <c r="BM12" t="s">
        <v>105</v>
      </c>
      <c r="BN12" t="s">
        <v>182</v>
      </c>
      <c r="BO12" t="s">
        <v>112</v>
      </c>
      <c r="BP12" t="s">
        <v>112</v>
      </c>
      <c r="BQ12" t="s">
        <v>143</v>
      </c>
      <c r="BR12" t="s">
        <v>88</v>
      </c>
      <c r="BS12" t="s">
        <v>88</v>
      </c>
      <c r="BT12" t="s">
        <v>88</v>
      </c>
      <c r="BU12" t="s">
        <v>189</v>
      </c>
      <c r="CJ12" t="s">
        <v>135</v>
      </c>
      <c r="CN12">
        <v>277144070</v>
      </c>
      <c r="CO12" t="s">
        <v>190</v>
      </c>
      <c r="CP12" s="1">
        <v>44658.483287037037</v>
      </c>
      <c r="CS12" t="s">
        <v>103</v>
      </c>
      <c r="CV12">
        <v>11</v>
      </c>
    </row>
    <row r="13" spans="1:100" x14ac:dyDescent="0.2">
      <c r="A13" s="1">
        <v>44656.4358627662</v>
      </c>
      <c r="B13" s="1">
        <v>44658.966104652784</v>
      </c>
      <c r="C13" t="s">
        <v>1614</v>
      </c>
      <c r="D13">
        <v>3</v>
      </c>
      <c r="E13" t="s">
        <v>1615</v>
      </c>
      <c r="F13">
        <v>6.6273898000000004</v>
      </c>
      <c r="G13">
        <v>3.3624155999999998</v>
      </c>
      <c r="H13">
        <v>41.60079878941329</v>
      </c>
      <c r="I13">
        <v>7.718</v>
      </c>
      <c r="J13" t="s">
        <v>1616</v>
      </c>
      <c r="K13" s="17" t="s">
        <v>1617</v>
      </c>
      <c r="L13" t="s">
        <v>191</v>
      </c>
      <c r="M13">
        <v>3</v>
      </c>
      <c r="N13" t="s">
        <v>1618</v>
      </c>
      <c r="O13" s="1">
        <v>44658.44027777778</v>
      </c>
      <c r="AB13" t="s">
        <v>168</v>
      </c>
      <c r="AC13" t="s">
        <v>192</v>
      </c>
      <c r="AD13" t="s">
        <v>193</v>
      </c>
      <c r="AE13" t="s">
        <v>191</v>
      </c>
      <c r="AF13" t="s">
        <v>171</v>
      </c>
      <c r="AG13">
        <v>3</v>
      </c>
      <c r="AH13" t="s">
        <v>194</v>
      </c>
      <c r="AI13" t="s">
        <v>195</v>
      </c>
      <c r="AJ13" t="s">
        <v>196</v>
      </c>
      <c r="AK13" t="s">
        <v>197</v>
      </c>
      <c r="AM13">
        <v>10</v>
      </c>
      <c r="AN13">
        <v>4</v>
      </c>
      <c r="AO13">
        <v>8</v>
      </c>
      <c r="AP13">
        <v>6500</v>
      </c>
      <c r="AQ13">
        <v>15</v>
      </c>
      <c r="AR13" t="s">
        <v>198</v>
      </c>
      <c r="AS13" t="s">
        <v>96</v>
      </c>
      <c r="AT13" t="s">
        <v>199</v>
      </c>
      <c r="AU13" t="s">
        <v>200</v>
      </c>
      <c r="AV13" t="s">
        <v>88</v>
      </c>
      <c r="AX13" t="s">
        <v>201</v>
      </c>
      <c r="AY13" t="s">
        <v>202</v>
      </c>
      <c r="AZ13">
        <v>13000</v>
      </c>
      <c r="BA13" t="s">
        <v>203</v>
      </c>
      <c r="BB13" t="s">
        <v>204</v>
      </c>
      <c r="BC13" t="s">
        <v>205</v>
      </c>
      <c r="BD13" t="s">
        <v>206</v>
      </c>
      <c r="BE13" t="s">
        <v>206</v>
      </c>
      <c r="BF13" t="s">
        <v>207</v>
      </c>
      <c r="BG13" t="s">
        <v>96</v>
      </c>
      <c r="BH13" t="s">
        <v>88</v>
      </c>
      <c r="CJ13" t="s">
        <v>206</v>
      </c>
      <c r="CN13">
        <v>277307983</v>
      </c>
      <c r="CO13" t="s">
        <v>208</v>
      </c>
      <c r="CP13" s="1">
        <v>44658.937824074077</v>
      </c>
      <c r="CS13" t="s">
        <v>103</v>
      </c>
      <c r="CV13">
        <v>12</v>
      </c>
    </row>
    <row r="14" spans="1:100" x14ac:dyDescent="0.2">
      <c r="A14" s="1">
        <v>44658.519049594906</v>
      </c>
      <c r="B14" s="1">
        <v>44659.301780173613</v>
      </c>
      <c r="C14" t="s">
        <v>1619</v>
      </c>
      <c r="D14">
        <v>34</v>
      </c>
      <c r="E14" t="s">
        <v>1620</v>
      </c>
      <c r="F14">
        <v>6.6363322</v>
      </c>
      <c r="G14">
        <v>3.9524195999999998</v>
      </c>
      <c r="H14">
        <v>48.67474365234375</v>
      </c>
      <c r="I14">
        <v>8.0399999999999991</v>
      </c>
      <c r="J14" t="s">
        <v>1621</v>
      </c>
      <c r="K14" s="17" t="s">
        <v>1622</v>
      </c>
      <c r="L14" t="s">
        <v>209</v>
      </c>
      <c r="M14">
        <v>3</v>
      </c>
      <c r="N14" t="s">
        <v>1623</v>
      </c>
      <c r="O14" s="1">
        <v>44658.520138888889</v>
      </c>
      <c r="P14">
        <v>50000</v>
      </c>
      <c r="Q14">
        <v>70000</v>
      </c>
      <c r="R14">
        <v>1500000</v>
      </c>
      <c r="S14">
        <v>4000000</v>
      </c>
      <c r="T14" t="s">
        <v>105</v>
      </c>
      <c r="U14" t="s">
        <v>88</v>
      </c>
      <c r="V14" t="s">
        <v>88</v>
      </c>
      <c r="W14" t="s">
        <v>88</v>
      </c>
      <c r="X14" t="s">
        <v>88</v>
      </c>
      <c r="Y14" t="s">
        <v>210</v>
      </c>
      <c r="Z14" t="s">
        <v>211</v>
      </c>
      <c r="AA14" t="s">
        <v>88</v>
      </c>
      <c r="AB14" t="s">
        <v>107</v>
      </c>
      <c r="BI14" t="s">
        <v>212</v>
      </c>
      <c r="BJ14" t="s">
        <v>105</v>
      </c>
      <c r="BL14" t="s">
        <v>213</v>
      </c>
      <c r="BM14" t="s">
        <v>105</v>
      </c>
      <c r="BN14" t="s">
        <v>214</v>
      </c>
      <c r="BO14" t="s">
        <v>215</v>
      </c>
      <c r="BP14" t="s">
        <v>216</v>
      </c>
      <c r="BQ14" t="s">
        <v>217</v>
      </c>
      <c r="BR14" t="s">
        <v>88</v>
      </c>
      <c r="BS14" t="s">
        <v>105</v>
      </c>
      <c r="BT14" t="s">
        <v>88</v>
      </c>
      <c r="BU14" t="s">
        <v>218</v>
      </c>
      <c r="CJ14" t="s">
        <v>215</v>
      </c>
      <c r="CN14">
        <v>277347632</v>
      </c>
      <c r="CO14" t="s">
        <v>219</v>
      </c>
      <c r="CP14" s="1">
        <v>44659.26053240741</v>
      </c>
      <c r="CS14" t="s">
        <v>103</v>
      </c>
      <c r="CV14">
        <v>13</v>
      </c>
    </row>
    <row r="15" spans="1:100" x14ac:dyDescent="0.2">
      <c r="A15" s="1">
        <v>44658.537200451392</v>
      </c>
      <c r="B15" s="1">
        <v>44659.185007094908</v>
      </c>
      <c r="C15" t="s">
        <v>1619</v>
      </c>
      <c r="D15">
        <v>34</v>
      </c>
      <c r="E15" t="s">
        <v>1624</v>
      </c>
      <c r="F15">
        <v>6.6370956000000003</v>
      </c>
      <c r="G15">
        <v>3.9522650000000001</v>
      </c>
      <c r="H15">
        <v>48.67474365234375</v>
      </c>
      <c r="I15">
        <v>3.9</v>
      </c>
      <c r="L15" t="s">
        <v>209</v>
      </c>
      <c r="M15">
        <v>5</v>
      </c>
      <c r="N15" t="s">
        <v>1625</v>
      </c>
      <c r="O15" s="1">
        <v>44658.538888888892</v>
      </c>
      <c r="P15">
        <v>4800000</v>
      </c>
      <c r="Q15">
        <v>9600000</v>
      </c>
      <c r="R15">
        <v>21400000</v>
      </c>
      <c r="S15">
        <v>2890000</v>
      </c>
      <c r="T15" t="s">
        <v>105</v>
      </c>
      <c r="U15" t="s">
        <v>88</v>
      </c>
      <c r="V15" t="s">
        <v>88</v>
      </c>
      <c r="W15" t="s">
        <v>105</v>
      </c>
      <c r="X15" t="s">
        <v>88</v>
      </c>
      <c r="Y15" t="s">
        <v>89</v>
      </c>
      <c r="Z15" t="s">
        <v>220</v>
      </c>
      <c r="AA15" t="s">
        <v>88</v>
      </c>
      <c r="AB15" t="s">
        <v>107</v>
      </c>
      <c r="BI15" t="s">
        <v>221</v>
      </c>
      <c r="BJ15" t="s">
        <v>88</v>
      </c>
      <c r="BK15" t="s">
        <v>222</v>
      </c>
      <c r="BL15" t="s">
        <v>223</v>
      </c>
      <c r="BM15" t="s">
        <v>105</v>
      </c>
      <c r="BN15" t="s">
        <v>224</v>
      </c>
      <c r="BO15" t="s">
        <v>225</v>
      </c>
      <c r="BP15" t="s">
        <v>226</v>
      </c>
      <c r="BQ15" t="s">
        <v>227</v>
      </c>
      <c r="BR15" t="s">
        <v>88</v>
      </c>
      <c r="BS15" t="s">
        <v>105</v>
      </c>
      <c r="BT15" t="s">
        <v>88</v>
      </c>
      <c r="BU15" t="s">
        <v>228</v>
      </c>
      <c r="CJ15" t="s">
        <v>215</v>
      </c>
      <c r="CN15">
        <v>277347646</v>
      </c>
      <c r="CO15" t="s">
        <v>229</v>
      </c>
      <c r="CP15" s="1">
        <v>44659.260601851849</v>
      </c>
      <c r="CS15" t="s">
        <v>103</v>
      </c>
      <c r="CV15">
        <v>14</v>
      </c>
    </row>
    <row r="16" spans="1:100" x14ac:dyDescent="0.2">
      <c r="A16" s="1">
        <v>44658.590316944443</v>
      </c>
      <c r="B16" s="1">
        <v>44659.191334143521</v>
      </c>
      <c r="C16" t="s">
        <v>1619</v>
      </c>
      <c r="D16">
        <v>34</v>
      </c>
      <c r="E16" t="s">
        <v>1626</v>
      </c>
      <c r="F16">
        <v>6.6368703</v>
      </c>
      <c r="G16">
        <v>3.9521801000000001</v>
      </c>
      <c r="H16">
        <v>58.7581787109375</v>
      </c>
      <c r="I16">
        <v>4.9219999999999997</v>
      </c>
      <c r="J16" t="s">
        <v>1627</v>
      </c>
      <c r="K16" s="17" t="s">
        <v>1628</v>
      </c>
      <c r="L16" t="s">
        <v>209</v>
      </c>
      <c r="M16">
        <v>4</v>
      </c>
      <c r="N16" t="s">
        <v>1629</v>
      </c>
      <c r="O16" s="1">
        <v>44658.591666666667</v>
      </c>
      <c r="P16">
        <v>800000</v>
      </c>
      <c r="Q16">
        <v>1200000</v>
      </c>
      <c r="R16">
        <v>800000</v>
      </c>
      <c r="S16">
        <v>1200000</v>
      </c>
      <c r="T16" t="s">
        <v>105</v>
      </c>
      <c r="U16" t="s">
        <v>88</v>
      </c>
      <c r="V16" t="s">
        <v>88</v>
      </c>
      <c r="W16" t="s">
        <v>88</v>
      </c>
      <c r="X16" t="s">
        <v>105</v>
      </c>
      <c r="Y16" t="s">
        <v>210</v>
      </c>
      <c r="Z16" t="s">
        <v>230</v>
      </c>
      <c r="AA16" t="s">
        <v>88</v>
      </c>
      <c r="AB16" t="s">
        <v>107</v>
      </c>
      <c r="BI16" t="s">
        <v>231</v>
      </c>
      <c r="BJ16" t="s">
        <v>88</v>
      </c>
      <c r="BL16" t="s">
        <v>232</v>
      </c>
      <c r="BM16" t="s">
        <v>105</v>
      </c>
      <c r="BN16" t="s">
        <v>215</v>
      </c>
      <c r="BO16" t="s">
        <v>233</v>
      </c>
      <c r="BP16" t="s">
        <v>234</v>
      </c>
      <c r="BQ16" t="s">
        <v>235</v>
      </c>
      <c r="BR16" t="s">
        <v>105</v>
      </c>
      <c r="BS16" t="s">
        <v>88</v>
      </c>
      <c r="BT16" t="s">
        <v>88</v>
      </c>
      <c r="BU16" t="s">
        <v>236</v>
      </c>
      <c r="CJ16" t="s">
        <v>215</v>
      </c>
      <c r="CN16">
        <v>277347670</v>
      </c>
      <c r="CO16" t="s">
        <v>237</v>
      </c>
      <c r="CP16" s="1">
        <v>44659.260648148149</v>
      </c>
      <c r="CS16" t="s">
        <v>103</v>
      </c>
      <c r="CV16">
        <v>15</v>
      </c>
    </row>
    <row r="17" spans="1:100" x14ac:dyDescent="0.2">
      <c r="A17" s="1">
        <v>44658.681607152779</v>
      </c>
      <c r="B17" s="1">
        <v>44659.132990879632</v>
      </c>
      <c r="C17" t="s">
        <v>1619</v>
      </c>
      <c r="D17">
        <v>34</v>
      </c>
      <c r="E17" t="s">
        <v>1630</v>
      </c>
      <c r="F17">
        <v>6.6685856000000001</v>
      </c>
      <c r="G17">
        <v>3.9251838999999999</v>
      </c>
      <c r="H17">
        <v>71.327880859375</v>
      </c>
      <c r="I17">
        <v>4.484</v>
      </c>
      <c r="J17" t="s">
        <v>1631</v>
      </c>
      <c r="K17" s="17" t="s">
        <v>1632</v>
      </c>
      <c r="L17" t="s">
        <v>209</v>
      </c>
      <c r="M17">
        <v>3</v>
      </c>
      <c r="N17" t="s">
        <v>1633</v>
      </c>
      <c r="O17" s="1">
        <v>44658.684027777781</v>
      </c>
      <c r="P17">
        <v>135000</v>
      </c>
      <c r="Q17">
        <v>195000</v>
      </c>
      <c r="R17">
        <v>2800000</v>
      </c>
      <c r="S17">
        <v>3900000</v>
      </c>
      <c r="T17" t="s">
        <v>105</v>
      </c>
      <c r="U17" t="s">
        <v>88</v>
      </c>
      <c r="V17" t="s">
        <v>88</v>
      </c>
      <c r="W17" t="s">
        <v>88</v>
      </c>
      <c r="X17" t="s">
        <v>88</v>
      </c>
      <c r="Y17" t="s">
        <v>210</v>
      </c>
      <c r="Z17" t="s">
        <v>238</v>
      </c>
      <c r="AA17" t="s">
        <v>88</v>
      </c>
      <c r="AB17" t="s">
        <v>107</v>
      </c>
      <c r="BI17" t="s">
        <v>239</v>
      </c>
      <c r="BJ17" t="s">
        <v>88</v>
      </c>
      <c r="BL17" t="s">
        <v>240</v>
      </c>
      <c r="BM17" t="s">
        <v>105</v>
      </c>
      <c r="BN17" t="s">
        <v>241</v>
      </c>
      <c r="BO17" t="s">
        <v>242</v>
      </c>
      <c r="BP17" t="s">
        <v>243</v>
      </c>
      <c r="BQ17" t="s">
        <v>244</v>
      </c>
      <c r="BR17" t="s">
        <v>88</v>
      </c>
      <c r="BS17" t="s">
        <v>88</v>
      </c>
      <c r="BT17" t="s">
        <v>88</v>
      </c>
      <c r="BU17" t="s">
        <v>245</v>
      </c>
      <c r="CJ17" t="s">
        <v>215</v>
      </c>
      <c r="CN17">
        <v>277347699</v>
      </c>
      <c r="CO17" t="s">
        <v>246</v>
      </c>
      <c r="CP17" s="1">
        <v>44659.260717592602</v>
      </c>
      <c r="CS17" t="s">
        <v>103</v>
      </c>
      <c r="CV17">
        <v>16</v>
      </c>
    </row>
    <row r="18" spans="1:100" x14ac:dyDescent="0.2">
      <c r="A18" s="1">
        <v>44658.712711805558</v>
      </c>
      <c r="B18" s="1">
        <v>44659.230180486113</v>
      </c>
      <c r="C18" t="s">
        <v>1619</v>
      </c>
      <c r="D18">
        <v>34</v>
      </c>
      <c r="E18" t="s">
        <v>1634</v>
      </c>
      <c r="F18">
        <v>6.6376042000000002</v>
      </c>
      <c r="G18">
        <v>3.9049429999999998</v>
      </c>
      <c r="H18">
        <v>54.663818359375</v>
      </c>
      <c r="I18">
        <v>5.1660000000000004</v>
      </c>
      <c r="J18" t="s">
        <v>1635</v>
      </c>
      <c r="K18" s="17" t="s">
        <v>1636</v>
      </c>
      <c r="L18" t="s">
        <v>209</v>
      </c>
      <c r="M18">
        <v>3</v>
      </c>
      <c r="N18" t="s">
        <v>1637</v>
      </c>
      <c r="O18" s="1">
        <v>44658.715277777781</v>
      </c>
      <c r="P18">
        <v>2000000</v>
      </c>
      <c r="Q18">
        <v>250000</v>
      </c>
      <c r="R18">
        <v>2800000</v>
      </c>
      <c r="S18">
        <v>31000000</v>
      </c>
      <c r="T18" t="s">
        <v>105</v>
      </c>
      <c r="U18" t="s">
        <v>88</v>
      </c>
      <c r="V18" t="s">
        <v>105</v>
      </c>
      <c r="W18" t="s">
        <v>88</v>
      </c>
      <c r="X18" t="s">
        <v>88</v>
      </c>
      <c r="Y18" t="s">
        <v>210</v>
      </c>
      <c r="Z18" t="s">
        <v>247</v>
      </c>
      <c r="AA18" t="s">
        <v>88</v>
      </c>
      <c r="AB18" t="s">
        <v>107</v>
      </c>
      <c r="BI18" t="s">
        <v>248</v>
      </c>
      <c r="BJ18" t="s">
        <v>88</v>
      </c>
      <c r="BL18" t="s">
        <v>249</v>
      </c>
      <c r="BM18" t="s">
        <v>105</v>
      </c>
      <c r="BN18" t="s">
        <v>250</v>
      </c>
      <c r="BO18" t="s">
        <v>233</v>
      </c>
      <c r="BP18" t="s">
        <v>251</v>
      </c>
      <c r="BQ18" t="s">
        <v>252</v>
      </c>
      <c r="BR18" t="s">
        <v>88</v>
      </c>
      <c r="BS18" t="s">
        <v>105</v>
      </c>
      <c r="BT18" t="s">
        <v>88</v>
      </c>
      <c r="BU18" t="s">
        <v>253</v>
      </c>
      <c r="CJ18" t="s">
        <v>215</v>
      </c>
      <c r="CN18">
        <v>277347710</v>
      </c>
      <c r="CO18" t="s">
        <v>254</v>
      </c>
      <c r="CP18" s="1">
        <v>44659.260740740741</v>
      </c>
      <c r="CS18" t="s">
        <v>103</v>
      </c>
      <c r="CV18">
        <v>17</v>
      </c>
    </row>
    <row r="19" spans="1:100" x14ac:dyDescent="0.2">
      <c r="A19" s="1">
        <v>44658.408366886571</v>
      </c>
      <c r="B19" s="1">
        <v>44659.339380555553</v>
      </c>
      <c r="C19" t="s">
        <v>1638</v>
      </c>
      <c r="D19">
        <v>72</v>
      </c>
      <c r="E19" t="s">
        <v>1639</v>
      </c>
      <c r="F19">
        <v>6.4401419999999998</v>
      </c>
      <c r="G19">
        <v>3.9127580000000002</v>
      </c>
      <c r="H19">
        <v>0</v>
      </c>
      <c r="I19">
        <v>2327</v>
      </c>
      <c r="J19" t="s">
        <v>1640</v>
      </c>
      <c r="K19" s="17" t="s">
        <v>1641</v>
      </c>
      <c r="L19" t="s">
        <v>87</v>
      </c>
      <c r="M19">
        <v>6</v>
      </c>
      <c r="N19" t="s">
        <v>1642</v>
      </c>
      <c r="O19" s="1">
        <v>33705.318055555559</v>
      </c>
      <c r="P19">
        <v>80000</v>
      </c>
      <c r="Q19">
        <v>120000</v>
      </c>
      <c r="R19">
        <v>1000000</v>
      </c>
      <c r="S19">
        <v>3500000</v>
      </c>
      <c r="T19" t="s">
        <v>105</v>
      </c>
      <c r="U19" t="s">
        <v>88</v>
      </c>
      <c r="V19" t="s">
        <v>105</v>
      </c>
      <c r="W19" t="s">
        <v>88</v>
      </c>
      <c r="X19" t="s">
        <v>88</v>
      </c>
      <c r="Y19" t="s">
        <v>89</v>
      </c>
      <c r="Z19" t="s">
        <v>255</v>
      </c>
      <c r="AA19" t="s">
        <v>88</v>
      </c>
      <c r="AB19" t="s">
        <v>107</v>
      </c>
      <c r="BI19" t="s">
        <v>256</v>
      </c>
      <c r="BJ19" t="s">
        <v>88</v>
      </c>
      <c r="BL19" t="s">
        <v>213</v>
      </c>
      <c r="BM19" t="s">
        <v>105</v>
      </c>
      <c r="BN19" t="s">
        <v>257</v>
      </c>
      <c r="BQ19" t="s">
        <v>258</v>
      </c>
      <c r="BR19" t="s">
        <v>105</v>
      </c>
      <c r="BS19" t="s">
        <v>88</v>
      </c>
      <c r="BT19" t="s">
        <v>88</v>
      </c>
      <c r="BU19" t="s">
        <v>259</v>
      </c>
      <c r="CJ19" t="s">
        <v>260</v>
      </c>
      <c r="CN19">
        <v>277356131</v>
      </c>
      <c r="CO19" t="s">
        <v>261</v>
      </c>
      <c r="CP19" s="1">
        <v>44659.298125000001</v>
      </c>
      <c r="CS19" t="s">
        <v>103</v>
      </c>
      <c r="CV19">
        <v>18</v>
      </c>
    </row>
    <row r="20" spans="1:100" x14ac:dyDescent="0.2">
      <c r="A20" s="1">
        <v>44658.441737627312</v>
      </c>
      <c r="B20" s="1">
        <v>44658.466177418981</v>
      </c>
      <c r="C20" t="s">
        <v>1643</v>
      </c>
      <c r="D20">
        <v>39</v>
      </c>
      <c r="E20" t="s">
        <v>1644</v>
      </c>
      <c r="F20">
        <v>6.6113359000000003</v>
      </c>
      <c r="G20">
        <v>3.2847013999999999</v>
      </c>
      <c r="H20">
        <v>80.7215576171875</v>
      </c>
      <c r="I20">
        <v>4.7590000000000003</v>
      </c>
      <c r="J20" t="s">
        <v>1645</v>
      </c>
      <c r="K20" s="17" t="s">
        <v>1646</v>
      </c>
      <c r="L20" t="s">
        <v>104</v>
      </c>
      <c r="M20">
        <v>5</v>
      </c>
      <c r="N20" t="s">
        <v>262</v>
      </c>
      <c r="O20" s="1">
        <v>44658.443055555559</v>
      </c>
      <c r="P20">
        <v>500000</v>
      </c>
      <c r="Q20">
        <v>1000000</v>
      </c>
      <c r="R20">
        <v>3000000</v>
      </c>
      <c r="S20">
        <v>3500000</v>
      </c>
      <c r="T20" t="s">
        <v>105</v>
      </c>
      <c r="U20" t="s">
        <v>88</v>
      </c>
      <c r="V20" t="s">
        <v>88</v>
      </c>
      <c r="W20" t="s">
        <v>88</v>
      </c>
      <c r="X20" t="s">
        <v>88</v>
      </c>
      <c r="Y20" t="s">
        <v>89</v>
      </c>
      <c r="Z20" t="s">
        <v>263</v>
      </c>
      <c r="AA20" t="s">
        <v>88</v>
      </c>
      <c r="AB20" t="s">
        <v>168</v>
      </c>
      <c r="AC20" t="s">
        <v>264</v>
      </c>
      <c r="AD20" t="s">
        <v>265</v>
      </c>
      <c r="AE20" t="s">
        <v>104</v>
      </c>
      <c r="AF20" t="s">
        <v>171</v>
      </c>
      <c r="AG20">
        <v>3</v>
      </c>
      <c r="AH20" t="s">
        <v>266</v>
      </c>
      <c r="AJ20" t="s">
        <v>267</v>
      </c>
      <c r="AK20" t="s">
        <v>268</v>
      </c>
      <c r="AL20">
        <v>140</v>
      </c>
      <c r="AM20">
        <v>1000</v>
      </c>
      <c r="AN20">
        <v>6</v>
      </c>
      <c r="AO20">
        <v>4</v>
      </c>
      <c r="AP20">
        <v>5000</v>
      </c>
      <c r="AQ20">
        <v>25</v>
      </c>
      <c r="AR20" t="s">
        <v>269</v>
      </c>
      <c r="AT20" t="s">
        <v>270</v>
      </c>
      <c r="AU20" t="s">
        <v>200</v>
      </c>
      <c r="AV20" t="s">
        <v>88</v>
      </c>
      <c r="AX20" t="s">
        <v>271</v>
      </c>
      <c r="AZ20">
        <v>5000</v>
      </c>
      <c r="BA20" t="s">
        <v>272</v>
      </c>
      <c r="BB20" t="s">
        <v>273</v>
      </c>
      <c r="BC20" t="s">
        <v>274</v>
      </c>
      <c r="BD20" t="s">
        <v>275</v>
      </c>
      <c r="BE20" t="s">
        <v>276</v>
      </c>
      <c r="BH20" t="s">
        <v>105</v>
      </c>
      <c r="CJ20" t="s">
        <v>277</v>
      </c>
      <c r="CN20">
        <v>277387389</v>
      </c>
      <c r="CO20" t="s">
        <v>278</v>
      </c>
      <c r="CP20" s="1">
        <v>44659.397499999999</v>
      </c>
      <c r="CS20" t="s">
        <v>103</v>
      </c>
      <c r="CV20">
        <v>19</v>
      </c>
    </row>
    <row r="21" spans="1:100" x14ac:dyDescent="0.2">
      <c r="A21" s="1">
        <v>44658.467032835651</v>
      </c>
      <c r="B21" s="1">
        <v>44658.484082835646</v>
      </c>
      <c r="C21" t="s">
        <v>1643</v>
      </c>
      <c r="D21">
        <v>39</v>
      </c>
      <c r="E21" t="s">
        <v>1647</v>
      </c>
      <c r="F21">
        <v>6.6114278999999998</v>
      </c>
      <c r="G21">
        <v>3.2848677999999998</v>
      </c>
      <c r="H21">
        <v>70.2193603515625</v>
      </c>
      <c r="I21">
        <v>3.9</v>
      </c>
      <c r="J21" t="s">
        <v>1648</v>
      </c>
      <c r="K21" s="17" t="s">
        <v>1649</v>
      </c>
      <c r="L21" t="s">
        <v>104</v>
      </c>
      <c r="M21">
        <v>6</v>
      </c>
      <c r="N21" t="s">
        <v>1650</v>
      </c>
      <c r="O21" s="1">
        <v>44658.468055555553</v>
      </c>
      <c r="P21">
        <v>5600000</v>
      </c>
      <c r="Q21">
        <v>8000000</v>
      </c>
      <c r="R21">
        <v>1700000</v>
      </c>
      <c r="S21">
        <v>0</v>
      </c>
      <c r="T21" t="s">
        <v>88</v>
      </c>
      <c r="U21" t="s">
        <v>88</v>
      </c>
      <c r="V21" t="s">
        <v>88</v>
      </c>
      <c r="W21" t="s">
        <v>88</v>
      </c>
      <c r="X21" t="s">
        <v>88</v>
      </c>
      <c r="Y21" t="s">
        <v>89</v>
      </c>
      <c r="Z21" t="s">
        <v>279</v>
      </c>
      <c r="AA21" t="s">
        <v>88</v>
      </c>
      <c r="AB21" t="s">
        <v>168</v>
      </c>
      <c r="AC21" t="s">
        <v>280</v>
      </c>
      <c r="AD21" t="s">
        <v>281</v>
      </c>
      <c r="AE21" t="s">
        <v>104</v>
      </c>
      <c r="AF21" t="s">
        <v>171</v>
      </c>
      <c r="AG21">
        <v>6</v>
      </c>
      <c r="AH21" t="s">
        <v>282</v>
      </c>
      <c r="AI21" t="s">
        <v>283</v>
      </c>
      <c r="AJ21" t="s">
        <v>284</v>
      </c>
      <c r="AK21" t="s">
        <v>268</v>
      </c>
      <c r="AL21">
        <v>140</v>
      </c>
      <c r="AM21">
        <v>8</v>
      </c>
      <c r="AN21">
        <v>10</v>
      </c>
      <c r="AO21">
        <v>52</v>
      </c>
      <c r="AP21">
        <v>53800</v>
      </c>
      <c r="AQ21">
        <v>1500</v>
      </c>
      <c r="AR21" t="s">
        <v>285</v>
      </c>
      <c r="AS21" t="s">
        <v>206</v>
      </c>
      <c r="AT21" t="s">
        <v>286</v>
      </c>
      <c r="AU21" t="s">
        <v>174</v>
      </c>
      <c r="AV21" t="s">
        <v>105</v>
      </c>
      <c r="AW21" t="s">
        <v>287</v>
      </c>
      <c r="AZ21">
        <v>53800</v>
      </c>
      <c r="BA21" t="s">
        <v>288</v>
      </c>
      <c r="BC21" t="s">
        <v>279</v>
      </c>
      <c r="BD21" t="s">
        <v>289</v>
      </c>
      <c r="BE21" t="s">
        <v>290</v>
      </c>
      <c r="BF21" t="s">
        <v>289</v>
      </c>
      <c r="BG21" t="s">
        <v>289</v>
      </c>
      <c r="BH21" t="s">
        <v>105</v>
      </c>
      <c r="CJ21" t="s">
        <v>291</v>
      </c>
      <c r="CN21">
        <v>277387403</v>
      </c>
      <c r="CO21" t="s">
        <v>292</v>
      </c>
      <c r="CP21" s="1">
        <v>44659.397546296299</v>
      </c>
      <c r="CS21" t="s">
        <v>103</v>
      </c>
      <c r="CV21">
        <v>20</v>
      </c>
    </row>
    <row r="22" spans="1:100" x14ac:dyDescent="0.2">
      <c r="A22" s="1">
        <v>44658.484560567129</v>
      </c>
      <c r="B22" s="1">
        <v>44658.50440322917</v>
      </c>
      <c r="C22" t="s">
        <v>1643</v>
      </c>
      <c r="D22">
        <v>39</v>
      </c>
      <c r="E22" t="s">
        <v>1651</v>
      </c>
      <c r="F22">
        <v>6.6113995000000001</v>
      </c>
      <c r="G22">
        <v>3.2848351</v>
      </c>
      <c r="H22">
        <v>70.1138916015625</v>
      </c>
      <c r="I22">
        <v>4.2880000000000003</v>
      </c>
      <c r="J22" t="s">
        <v>1652</v>
      </c>
      <c r="K22" s="17" t="s">
        <v>1653</v>
      </c>
      <c r="L22" t="s">
        <v>104</v>
      </c>
      <c r="M22">
        <v>5</v>
      </c>
      <c r="N22" t="s">
        <v>1654</v>
      </c>
      <c r="O22" s="1">
        <v>44658.48541666667</v>
      </c>
      <c r="P22">
        <v>1500000</v>
      </c>
      <c r="Q22">
        <v>2500000</v>
      </c>
      <c r="R22">
        <v>3000000</v>
      </c>
      <c r="S22">
        <v>4500000</v>
      </c>
      <c r="T22" t="s">
        <v>105</v>
      </c>
      <c r="U22" t="s">
        <v>88</v>
      </c>
      <c r="V22" t="s">
        <v>88</v>
      </c>
      <c r="W22" t="s">
        <v>88</v>
      </c>
      <c r="X22" t="s">
        <v>88</v>
      </c>
      <c r="Y22" t="s">
        <v>89</v>
      </c>
      <c r="Z22" t="s">
        <v>293</v>
      </c>
      <c r="AA22" t="s">
        <v>88</v>
      </c>
      <c r="AB22" t="s">
        <v>168</v>
      </c>
      <c r="AC22" t="s">
        <v>294</v>
      </c>
      <c r="AD22" t="s">
        <v>295</v>
      </c>
      <c r="AE22" t="s">
        <v>104</v>
      </c>
      <c r="AF22" t="s">
        <v>171</v>
      </c>
      <c r="AG22">
        <v>5</v>
      </c>
      <c r="AH22" t="s">
        <v>96</v>
      </c>
      <c r="AI22" t="s">
        <v>296</v>
      </c>
      <c r="AJ22" t="s">
        <v>284</v>
      </c>
      <c r="AK22" t="s">
        <v>297</v>
      </c>
      <c r="AL22">
        <v>140</v>
      </c>
      <c r="AM22">
        <v>6</v>
      </c>
      <c r="AN22">
        <v>10</v>
      </c>
      <c r="AO22">
        <v>2</v>
      </c>
      <c r="AP22">
        <v>12000</v>
      </c>
      <c r="AQ22">
        <v>50</v>
      </c>
      <c r="AR22" t="s">
        <v>298</v>
      </c>
      <c r="AT22" t="s">
        <v>299</v>
      </c>
      <c r="AU22" t="s">
        <v>200</v>
      </c>
      <c r="AV22" t="s">
        <v>88</v>
      </c>
      <c r="AX22" t="s">
        <v>300</v>
      </c>
      <c r="AY22" t="s">
        <v>301</v>
      </c>
      <c r="AZ22">
        <v>12000</v>
      </c>
      <c r="BA22" t="s">
        <v>302</v>
      </c>
      <c r="BB22" t="s">
        <v>303</v>
      </c>
      <c r="BC22" t="s">
        <v>304</v>
      </c>
      <c r="BD22" t="s">
        <v>305</v>
      </c>
      <c r="BE22" t="s">
        <v>305</v>
      </c>
      <c r="BF22" t="s">
        <v>305</v>
      </c>
      <c r="BG22" t="s">
        <v>305</v>
      </c>
      <c r="BH22" t="s">
        <v>105</v>
      </c>
      <c r="CJ22" t="s">
        <v>306</v>
      </c>
      <c r="CN22">
        <v>277387421</v>
      </c>
      <c r="CO22" t="s">
        <v>307</v>
      </c>
      <c r="CP22" s="1">
        <v>44659.397604166668</v>
      </c>
      <c r="CS22" t="s">
        <v>103</v>
      </c>
      <c r="CV22">
        <v>21</v>
      </c>
    </row>
    <row r="23" spans="1:100" x14ac:dyDescent="0.2">
      <c r="A23" s="1">
        <v>44658.504531469909</v>
      </c>
      <c r="B23" s="1">
        <v>44658.51944408565</v>
      </c>
      <c r="C23" t="s">
        <v>1643</v>
      </c>
      <c r="D23">
        <v>39</v>
      </c>
      <c r="E23" t="s">
        <v>1655</v>
      </c>
      <c r="F23">
        <v>6.6113770000000001</v>
      </c>
      <c r="G23">
        <v>3.2848389999999998</v>
      </c>
      <c r="H23">
        <v>60.61822509765625</v>
      </c>
      <c r="I23">
        <v>4.63</v>
      </c>
      <c r="J23" t="s">
        <v>1656</v>
      </c>
      <c r="K23" s="17" t="s">
        <v>1657</v>
      </c>
      <c r="L23" t="s">
        <v>104</v>
      </c>
      <c r="M23">
        <v>5</v>
      </c>
      <c r="N23" t="s">
        <v>1658</v>
      </c>
      <c r="O23" s="1">
        <v>44658.505555555559</v>
      </c>
      <c r="P23">
        <v>400000</v>
      </c>
      <c r="Q23">
        <v>2500000</v>
      </c>
      <c r="R23">
        <v>3500000</v>
      </c>
      <c r="S23">
        <v>4000000</v>
      </c>
      <c r="T23" t="s">
        <v>105</v>
      </c>
      <c r="U23" t="s">
        <v>88</v>
      </c>
      <c r="V23" t="s">
        <v>88</v>
      </c>
      <c r="W23" t="s">
        <v>88</v>
      </c>
      <c r="X23" t="s">
        <v>88</v>
      </c>
      <c r="Y23" t="s">
        <v>89</v>
      </c>
      <c r="Z23" t="s">
        <v>308</v>
      </c>
      <c r="AA23" t="s">
        <v>88</v>
      </c>
      <c r="AB23" t="s">
        <v>168</v>
      </c>
      <c r="AC23" t="s">
        <v>309</v>
      </c>
      <c r="AD23" t="s">
        <v>310</v>
      </c>
      <c r="AE23" t="s">
        <v>104</v>
      </c>
      <c r="AF23" t="s">
        <v>171</v>
      </c>
      <c r="AG23">
        <v>10</v>
      </c>
      <c r="AH23" t="s">
        <v>311</v>
      </c>
      <c r="AI23" t="s">
        <v>296</v>
      </c>
      <c r="AJ23" t="s">
        <v>284</v>
      </c>
      <c r="AK23" t="s">
        <v>268</v>
      </c>
      <c r="AL23">
        <v>140</v>
      </c>
      <c r="AM23">
        <v>7</v>
      </c>
      <c r="AN23">
        <v>12</v>
      </c>
      <c r="AO23">
        <v>3</v>
      </c>
      <c r="AP23">
        <v>20000</v>
      </c>
      <c r="AQ23">
        <v>30</v>
      </c>
      <c r="AR23" t="s">
        <v>312</v>
      </c>
      <c r="AT23" t="s">
        <v>313</v>
      </c>
      <c r="AU23" t="s">
        <v>174</v>
      </c>
      <c r="AV23" t="s">
        <v>88</v>
      </c>
      <c r="AX23" t="s">
        <v>314</v>
      </c>
      <c r="AY23" t="s">
        <v>315</v>
      </c>
      <c r="AZ23">
        <v>20000</v>
      </c>
      <c r="BA23" t="s">
        <v>316</v>
      </c>
      <c r="BB23" t="s">
        <v>317</v>
      </c>
      <c r="BC23" t="s">
        <v>318</v>
      </c>
      <c r="BD23" t="s">
        <v>319</v>
      </c>
      <c r="BE23" t="s">
        <v>320</v>
      </c>
      <c r="BF23" t="s">
        <v>320</v>
      </c>
      <c r="BG23" t="s">
        <v>320</v>
      </c>
      <c r="BH23" t="s">
        <v>105</v>
      </c>
      <c r="CN23">
        <v>277387458</v>
      </c>
      <c r="CO23" t="s">
        <v>321</v>
      </c>
      <c r="CP23" s="1">
        <v>44659.397673611107</v>
      </c>
      <c r="CS23" t="s">
        <v>103</v>
      </c>
      <c r="CV23">
        <v>22</v>
      </c>
    </row>
    <row r="24" spans="1:100" x14ac:dyDescent="0.2">
      <c r="A24" s="1">
        <v>44658.519539664347</v>
      </c>
      <c r="B24" s="1">
        <v>44658.533863680554</v>
      </c>
      <c r="C24" t="s">
        <v>1643</v>
      </c>
      <c r="D24">
        <v>39</v>
      </c>
      <c r="E24" t="s">
        <v>1659</v>
      </c>
      <c r="F24">
        <v>6.6113841999999998</v>
      </c>
      <c r="G24">
        <v>3.2848351</v>
      </c>
      <c r="H24">
        <v>65.90167236328125</v>
      </c>
      <c r="I24">
        <v>4.8239999999999998</v>
      </c>
      <c r="J24" t="s">
        <v>1660</v>
      </c>
      <c r="K24" s="17" t="s">
        <v>1661</v>
      </c>
      <c r="L24" t="s">
        <v>104</v>
      </c>
      <c r="M24">
        <v>5</v>
      </c>
      <c r="N24" t="s">
        <v>322</v>
      </c>
      <c r="O24" s="1">
        <v>44658.520833333343</v>
      </c>
      <c r="P24">
        <v>150000</v>
      </c>
      <c r="Q24">
        <v>170000</v>
      </c>
      <c r="R24">
        <v>2800000</v>
      </c>
      <c r="S24">
        <v>3400000</v>
      </c>
      <c r="T24" t="s">
        <v>105</v>
      </c>
      <c r="U24" t="s">
        <v>88</v>
      </c>
      <c r="V24" t="s">
        <v>105</v>
      </c>
      <c r="W24" t="s">
        <v>105</v>
      </c>
      <c r="X24" t="s">
        <v>88</v>
      </c>
      <c r="Y24" t="s">
        <v>89</v>
      </c>
      <c r="Z24" t="s">
        <v>323</v>
      </c>
      <c r="AA24" t="s">
        <v>88</v>
      </c>
      <c r="AB24" t="s">
        <v>168</v>
      </c>
      <c r="AC24" t="s">
        <v>324</v>
      </c>
      <c r="AD24" t="s">
        <v>325</v>
      </c>
      <c r="AE24" t="s">
        <v>104</v>
      </c>
      <c r="AF24" t="s">
        <v>171</v>
      </c>
      <c r="AG24">
        <v>5</v>
      </c>
      <c r="AH24" t="s">
        <v>96</v>
      </c>
      <c r="AI24" t="s">
        <v>283</v>
      </c>
      <c r="AJ24" t="s">
        <v>284</v>
      </c>
      <c r="AK24" t="s">
        <v>297</v>
      </c>
      <c r="AL24">
        <v>140</v>
      </c>
      <c r="AM24">
        <v>5</v>
      </c>
      <c r="AN24">
        <v>8</v>
      </c>
      <c r="AO24">
        <v>3</v>
      </c>
      <c r="AP24">
        <v>12000</v>
      </c>
      <c r="AQ24">
        <v>600</v>
      </c>
      <c r="AR24" t="s">
        <v>326</v>
      </c>
      <c r="AS24" t="s">
        <v>96</v>
      </c>
      <c r="AT24" t="s">
        <v>327</v>
      </c>
      <c r="AU24" t="s">
        <v>174</v>
      </c>
      <c r="AV24" t="s">
        <v>105</v>
      </c>
      <c r="AW24" t="s">
        <v>328</v>
      </c>
      <c r="AX24" t="s">
        <v>329</v>
      </c>
      <c r="AY24" t="s">
        <v>330</v>
      </c>
      <c r="AZ24">
        <v>12000</v>
      </c>
      <c r="BA24" t="s">
        <v>331</v>
      </c>
      <c r="BB24" t="s">
        <v>332</v>
      </c>
      <c r="BC24" t="s">
        <v>333</v>
      </c>
      <c r="BD24" t="s">
        <v>334</v>
      </c>
      <c r="BE24" t="s">
        <v>335</v>
      </c>
      <c r="BF24" t="s">
        <v>335</v>
      </c>
      <c r="BG24" t="s">
        <v>335</v>
      </c>
      <c r="BH24" t="s">
        <v>105</v>
      </c>
      <c r="CJ24" t="s">
        <v>336</v>
      </c>
      <c r="CN24">
        <v>277387516</v>
      </c>
      <c r="CO24" t="s">
        <v>337</v>
      </c>
      <c r="CP24" s="1">
        <v>44659.39775462963</v>
      </c>
      <c r="CS24" t="s">
        <v>103</v>
      </c>
      <c r="CV24">
        <v>23</v>
      </c>
    </row>
    <row r="25" spans="1:100" x14ac:dyDescent="0.2">
      <c r="A25" s="1">
        <v>44658.537796643519</v>
      </c>
      <c r="B25" s="1">
        <v>44658.555739930547</v>
      </c>
      <c r="C25" t="s">
        <v>1643</v>
      </c>
      <c r="D25">
        <v>39</v>
      </c>
      <c r="E25" t="s">
        <v>1662</v>
      </c>
      <c r="F25">
        <v>6.6114050999999998</v>
      </c>
      <c r="G25">
        <v>3.2848388000000002</v>
      </c>
      <c r="H25">
        <v>72.14862060546875</v>
      </c>
      <c r="I25">
        <v>4.2880000000000003</v>
      </c>
      <c r="J25" t="s">
        <v>1663</v>
      </c>
      <c r="K25" s="17" t="s">
        <v>1664</v>
      </c>
      <c r="L25" t="s">
        <v>104</v>
      </c>
      <c r="M25">
        <v>5</v>
      </c>
      <c r="N25" t="s">
        <v>1665</v>
      </c>
      <c r="O25" s="1">
        <v>44658.538888888892</v>
      </c>
      <c r="P25">
        <v>1200000</v>
      </c>
      <c r="Q25">
        <v>1750000</v>
      </c>
      <c r="R25">
        <v>555000</v>
      </c>
      <c r="S25">
        <v>805000</v>
      </c>
      <c r="T25" t="s">
        <v>105</v>
      </c>
      <c r="U25" t="s">
        <v>88</v>
      </c>
      <c r="V25" t="s">
        <v>88</v>
      </c>
      <c r="W25" t="s">
        <v>88</v>
      </c>
      <c r="X25" t="s">
        <v>88</v>
      </c>
      <c r="Y25" t="s">
        <v>210</v>
      </c>
      <c r="Z25" t="s">
        <v>338</v>
      </c>
      <c r="AA25" t="s">
        <v>88</v>
      </c>
      <c r="AB25" t="s">
        <v>168</v>
      </c>
      <c r="AC25" t="s">
        <v>339</v>
      </c>
      <c r="AD25" t="s">
        <v>340</v>
      </c>
      <c r="AE25" t="s">
        <v>104</v>
      </c>
      <c r="AF25" t="s">
        <v>171</v>
      </c>
      <c r="AG25">
        <v>5</v>
      </c>
      <c r="AH25" t="s">
        <v>341</v>
      </c>
      <c r="AI25" t="s">
        <v>342</v>
      </c>
      <c r="AJ25" t="s">
        <v>284</v>
      </c>
      <c r="AK25" t="s">
        <v>297</v>
      </c>
      <c r="AL25">
        <v>140</v>
      </c>
      <c r="AM25">
        <v>4</v>
      </c>
      <c r="AN25">
        <v>9</v>
      </c>
      <c r="AO25">
        <v>2</v>
      </c>
      <c r="AP25">
        <v>9000</v>
      </c>
      <c r="AQ25">
        <v>200</v>
      </c>
      <c r="AR25" t="s">
        <v>343</v>
      </c>
      <c r="AS25" t="s">
        <v>96</v>
      </c>
      <c r="AT25" t="s">
        <v>344</v>
      </c>
      <c r="AU25" t="s">
        <v>174</v>
      </c>
      <c r="AV25" t="s">
        <v>88</v>
      </c>
      <c r="AX25" t="s">
        <v>345</v>
      </c>
      <c r="AY25" t="s">
        <v>346</v>
      </c>
      <c r="AZ25">
        <v>8640</v>
      </c>
      <c r="BA25" t="s">
        <v>347</v>
      </c>
      <c r="BB25" t="s">
        <v>348</v>
      </c>
      <c r="BC25" t="s">
        <v>349</v>
      </c>
      <c r="BD25" t="s">
        <v>320</v>
      </c>
      <c r="BE25" t="s">
        <v>320</v>
      </c>
      <c r="BF25" t="s">
        <v>320</v>
      </c>
      <c r="BG25" t="s">
        <v>320</v>
      </c>
      <c r="BH25" t="s">
        <v>105</v>
      </c>
      <c r="CJ25" t="s">
        <v>350</v>
      </c>
      <c r="CN25">
        <v>277387552</v>
      </c>
      <c r="CO25" t="s">
        <v>351</v>
      </c>
      <c r="CP25" s="1">
        <v>44659.397812499999</v>
      </c>
      <c r="CS25" t="s">
        <v>103</v>
      </c>
      <c r="CV25">
        <v>24</v>
      </c>
    </row>
    <row r="26" spans="1:100" x14ac:dyDescent="0.2">
      <c r="A26" s="1">
        <v>44658.557024444453</v>
      </c>
      <c r="B26" s="1">
        <v>44658.569150960648</v>
      </c>
      <c r="C26" t="s">
        <v>1643</v>
      </c>
      <c r="D26">
        <v>39</v>
      </c>
      <c r="E26" t="s">
        <v>1666</v>
      </c>
      <c r="F26">
        <v>6.6114354000000004</v>
      </c>
      <c r="G26">
        <v>3.2848850000000001</v>
      </c>
      <c r="H26">
        <v>65.4222412109375</v>
      </c>
      <c r="I26">
        <v>4.0940000000000003</v>
      </c>
      <c r="J26" t="s">
        <v>1667</v>
      </c>
      <c r="K26" s="17" t="s">
        <v>1668</v>
      </c>
      <c r="L26" t="s">
        <v>104</v>
      </c>
      <c r="M26">
        <v>4</v>
      </c>
      <c r="N26" t="s">
        <v>1669</v>
      </c>
      <c r="O26" s="1">
        <v>44658.558333333327</v>
      </c>
      <c r="P26">
        <v>1200000</v>
      </c>
      <c r="Q26">
        <v>1920000</v>
      </c>
      <c r="R26">
        <v>3000000</v>
      </c>
      <c r="S26">
        <v>4500000</v>
      </c>
      <c r="T26" t="s">
        <v>105</v>
      </c>
      <c r="U26" t="s">
        <v>88</v>
      </c>
      <c r="V26" t="s">
        <v>88</v>
      </c>
      <c r="W26" t="s">
        <v>88</v>
      </c>
      <c r="X26" t="s">
        <v>88</v>
      </c>
      <c r="Y26" t="s">
        <v>210</v>
      </c>
      <c r="Z26" t="s">
        <v>352</v>
      </c>
      <c r="AA26" t="s">
        <v>88</v>
      </c>
      <c r="AB26" t="s">
        <v>168</v>
      </c>
      <c r="AC26" t="s">
        <v>353</v>
      </c>
      <c r="AD26" t="s">
        <v>354</v>
      </c>
      <c r="AE26" t="s">
        <v>104</v>
      </c>
      <c r="AF26" t="s">
        <v>171</v>
      </c>
      <c r="AG26">
        <v>4</v>
      </c>
      <c r="AH26" t="s">
        <v>96</v>
      </c>
      <c r="AI26" t="s">
        <v>355</v>
      </c>
      <c r="AJ26" t="s">
        <v>284</v>
      </c>
      <c r="AK26" t="s">
        <v>297</v>
      </c>
      <c r="AL26">
        <v>140</v>
      </c>
      <c r="AM26">
        <v>8</v>
      </c>
      <c r="AN26">
        <v>9</v>
      </c>
      <c r="AO26">
        <v>2</v>
      </c>
      <c r="AP26">
        <v>10000</v>
      </c>
      <c r="AQ26">
        <v>75</v>
      </c>
      <c r="AR26" t="s">
        <v>356</v>
      </c>
      <c r="AS26" t="s">
        <v>96</v>
      </c>
      <c r="AT26" t="s">
        <v>313</v>
      </c>
      <c r="AU26" t="s">
        <v>174</v>
      </c>
      <c r="AV26" t="s">
        <v>88</v>
      </c>
      <c r="AX26" t="s">
        <v>357</v>
      </c>
      <c r="AY26" t="s">
        <v>358</v>
      </c>
      <c r="AZ26">
        <v>9700</v>
      </c>
      <c r="BA26" t="s">
        <v>313</v>
      </c>
      <c r="BB26" t="s">
        <v>359</v>
      </c>
      <c r="BC26" t="s">
        <v>360</v>
      </c>
      <c r="BD26" t="s">
        <v>320</v>
      </c>
      <c r="BE26" t="s">
        <v>320</v>
      </c>
      <c r="BF26" t="s">
        <v>320</v>
      </c>
      <c r="BG26" t="s">
        <v>320</v>
      </c>
      <c r="BH26" t="s">
        <v>105</v>
      </c>
      <c r="CJ26" t="s">
        <v>350</v>
      </c>
      <c r="CN26">
        <v>277387563</v>
      </c>
      <c r="CO26" t="s">
        <v>361</v>
      </c>
      <c r="CP26" s="1">
        <v>44659.397835648153</v>
      </c>
      <c r="CS26" t="s">
        <v>103</v>
      </c>
      <c r="CV26">
        <v>25</v>
      </c>
    </row>
    <row r="27" spans="1:100" x14ac:dyDescent="0.2">
      <c r="A27" s="1">
        <v>44658.569286967591</v>
      </c>
      <c r="B27" s="1">
        <v>44658.582861886571</v>
      </c>
      <c r="C27" t="s">
        <v>1643</v>
      </c>
      <c r="D27">
        <v>39</v>
      </c>
      <c r="E27" t="s">
        <v>1670</v>
      </c>
      <c r="F27">
        <v>6.6114246000000003</v>
      </c>
      <c r="G27">
        <v>3.2849176</v>
      </c>
      <c r="H27">
        <v>62.7587890625</v>
      </c>
      <c r="I27">
        <v>4.7439999999999998</v>
      </c>
      <c r="J27" t="s">
        <v>1671</v>
      </c>
      <c r="K27" s="17" t="s">
        <v>1672</v>
      </c>
      <c r="L27" t="s">
        <v>104</v>
      </c>
      <c r="M27">
        <v>4</v>
      </c>
      <c r="N27" t="s">
        <v>1673</v>
      </c>
      <c r="O27" s="1">
        <v>44658.570833333331</v>
      </c>
      <c r="P27">
        <v>600000</v>
      </c>
      <c r="Q27">
        <v>720000</v>
      </c>
      <c r="R27">
        <v>3000000</v>
      </c>
      <c r="S27">
        <v>3800000</v>
      </c>
      <c r="T27" t="s">
        <v>88</v>
      </c>
      <c r="U27" t="s">
        <v>88</v>
      </c>
      <c r="V27" t="s">
        <v>88</v>
      </c>
      <c r="W27" t="s">
        <v>88</v>
      </c>
      <c r="X27" t="s">
        <v>88</v>
      </c>
      <c r="Y27" t="s">
        <v>89</v>
      </c>
      <c r="Z27" t="s">
        <v>362</v>
      </c>
      <c r="AA27" t="s">
        <v>88</v>
      </c>
      <c r="AB27" t="s">
        <v>168</v>
      </c>
      <c r="AC27" t="s">
        <v>363</v>
      </c>
      <c r="AD27" t="s">
        <v>364</v>
      </c>
      <c r="AE27" t="s">
        <v>104</v>
      </c>
      <c r="AF27" t="s">
        <v>171</v>
      </c>
      <c r="AG27">
        <v>8</v>
      </c>
      <c r="AH27" t="s">
        <v>365</v>
      </c>
      <c r="AI27" t="s">
        <v>342</v>
      </c>
      <c r="AJ27" t="s">
        <v>284</v>
      </c>
      <c r="AK27" t="s">
        <v>297</v>
      </c>
      <c r="AL27">
        <v>140</v>
      </c>
      <c r="AM27">
        <v>7</v>
      </c>
      <c r="AN27">
        <v>7</v>
      </c>
      <c r="AO27">
        <v>2</v>
      </c>
      <c r="AP27">
        <v>16800</v>
      </c>
      <c r="AQ27">
        <v>500</v>
      </c>
      <c r="AR27" t="s">
        <v>366</v>
      </c>
      <c r="AS27" t="s">
        <v>96</v>
      </c>
      <c r="AT27" t="s">
        <v>344</v>
      </c>
      <c r="AU27" t="s">
        <v>174</v>
      </c>
      <c r="AV27" t="s">
        <v>88</v>
      </c>
      <c r="AX27" t="s">
        <v>367</v>
      </c>
      <c r="AY27" t="s">
        <v>368</v>
      </c>
      <c r="AZ27">
        <v>15000</v>
      </c>
      <c r="BA27" t="s">
        <v>369</v>
      </c>
      <c r="BB27" t="s">
        <v>370</v>
      </c>
      <c r="BC27" t="s">
        <v>371</v>
      </c>
      <c r="BD27" t="s">
        <v>320</v>
      </c>
      <c r="BE27" t="s">
        <v>320</v>
      </c>
      <c r="BF27" t="s">
        <v>320</v>
      </c>
      <c r="BG27" t="s">
        <v>320</v>
      </c>
      <c r="BH27" t="s">
        <v>105</v>
      </c>
      <c r="CJ27" t="s">
        <v>372</v>
      </c>
      <c r="CN27">
        <v>277387571</v>
      </c>
      <c r="CO27" t="s">
        <v>373</v>
      </c>
      <c r="CP27" s="1">
        <v>44659.397847222222</v>
      </c>
      <c r="CS27" t="s">
        <v>103</v>
      </c>
      <c r="CV27">
        <v>26</v>
      </c>
    </row>
    <row r="28" spans="1:100" x14ac:dyDescent="0.2">
      <c r="A28" s="1">
        <v>44658.582966851849</v>
      </c>
      <c r="B28" s="1">
        <v>44658.597411458337</v>
      </c>
      <c r="C28" t="s">
        <v>1643</v>
      </c>
      <c r="D28">
        <v>39</v>
      </c>
      <c r="E28" t="s">
        <v>1674</v>
      </c>
      <c r="F28">
        <v>6.6114712999999998</v>
      </c>
      <c r="G28">
        <v>3.2848660999999999</v>
      </c>
      <c r="H28">
        <v>61.13641357421875</v>
      </c>
      <c r="I28">
        <v>4.8239999999999998</v>
      </c>
      <c r="J28" t="s">
        <v>1675</v>
      </c>
      <c r="K28" s="17" t="s">
        <v>1676</v>
      </c>
      <c r="L28" t="s">
        <v>104</v>
      </c>
      <c r="M28">
        <v>6</v>
      </c>
      <c r="N28" t="s">
        <v>1677</v>
      </c>
      <c r="O28" s="1">
        <v>44658.583333333343</v>
      </c>
      <c r="P28">
        <v>1200000</v>
      </c>
      <c r="Q28">
        <v>1120000</v>
      </c>
      <c r="R28">
        <v>10000000</v>
      </c>
      <c r="S28">
        <v>11000000</v>
      </c>
      <c r="T28" t="s">
        <v>105</v>
      </c>
      <c r="U28" t="s">
        <v>88</v>
      </c>
      <c r="V28" t="s">
        <v>105</v>
      </c>
      <c r="W28" t="s">
        <v>105</v>
      </c>
      <c r="X28" t="s">
        <v>88</v>
      </c>
      <c r="Y28" t="s">
        <v>210</v>
      </c>
      <c r="Z28" t="s">
        <v>374</v>
      </c>
      <c r="AA28" t="s">
        <v>88</v>
      </c>
      <c r="AB28" t="s">
        <v>168</v>
      </c>
      <c r="AC28" t="s">
        <v>375</v>
      </c>
      <c r="AD28" t="s">
        <v>376</v>
      </c>
      <c r="AE28" t="s">
        <v>104</v>
      </c>
      <c r="AF28" t="s">
        <v>171</v>
      </c>
      <c r="AG28">
        <v>8</v>
      </c>
      <c r="AH28" t="s">
        <v>377</v>
      </c>
      <c r="AI28" t="s">
        <v>378</v>
      </c>
      <c r="AJ28" t="s">
        <v>284</v>
      </c>
      <c r="AK28" t="s">
        <v>379</v>
      </c>
      <c r="AL28">
        <v>616</v>
      </c>
      <c r="AM28">
        <v>8</v>
      </c>
      <c r="AN28">
        <v>8</v>
      </c>
      <c r="AO28">
        <v>2</v>
      </c>
      <c r="AP28">
        <v>20000</v>
      </c>
      <c r="AQ28">
        <v>50</v>
      </c>
      <c r="AR28" t="s">
        <v>380</v>
      </c>
      <c r="AS28" t="s">
        <v>105</v>
      </c>
      <c r="AT28" t="s">
        <v>344</v>
      </c>
      <c r="AU28" t="s">
        <v>174</v>
      </c>
      <c r="AV28" t="s">
        <v>88</v>
      </c>
      <c r="AX28" t="s">
        <v>381</v>
      </c>
      <c r="AY28" t="s">
        <v>382</v>
      </c>
      <c r="AZ28">
        <v>18000</v>
      </c>
      <c r="BA28" t="s">
        <v>383</v>
      </c>
      <c r="BB28" t="s">
        <v>384</v>
      </c>
      <c r="BC28" t="s">
        <v>385</v>
      </c>
      <c r="BD28" t="s">
        <v>320</v>
      </c>
      <c r="BE28" t="s">
        <v>320</v>
      </c>
      <c r="BF28" t="s">
        <v>320</v>
      </c>
      <c r="BG28" t="s">
        <v>320</v>
      </c>
      <c r="BH28" t="s">
        <v>105</v>
      </c>
      <c r="CJ28" t="s">
        <v>350</v>
      </c>
      <c r="CN28">
        <v>277387585</v>
      </c>
      <c r="CO28" t="s">
        <v>386</v>
      </c>
      <c r="CP28" s="1">
        <v>44659.397858796299</v>
      </c>
      <c r="CS28" t="s">
        <v>103</v>
      </c>
      <c r="CV28">
        <v>27</v>
      </c>
    </row>
    <row r="29" spans="1:100" x14ac:dyDescent="0.2">
      <c r="A29" s="1">
        <v>44658.598574965283</v>
      </c>
      <c r="B29" s="1">
        <v>44658.608630150462</v>
      </c>
      <c r="C29" t="s">
        <v>1643</v>
      </c>
      <c r="D29">
        <v>39</v>
      </c>
      <c r="E29" t="s">
        <v>1678</v>
      </c>
      <c r="F29">
        <v>6.6113833</v>
      </c>
      <c r="G29">
        <v>3.2848991999999999</v>
      </c>
      <c r="H29">
        <v>81.26605224609375</v>
      </c>
      <c r="I29">
        <v>3.9</v>
      </c>
      <c r="J29" t="s">
        <v>1679</v>
      </c>
      <c r="K29" s="17" t="s">
        <v>1680</v>
      </c>
      <c r="L29" t="s">
        <v>104</v>
      </c>
      <c r="M29">
        <v>4</v>
      </c>
      <c r="N29" t="s">
        <v>1681</v>
      </c>
      <c r="O29" s="1">
        <v>44658.599305555559</v>
      </c>
      <c r="P29">
        <v>1200000</v>
      </c>
      <c r="Q29">
        <v>1500000</v>
      </c>
      <c r="R29">
        <v>1500000</v>
      </c>
      <c r="S29">
        <v>2000000</v>
      </c>
      <c r="T29" t="s">
        <v>105</v>
      </c>
      <c r="U29" t="s">
        <v>88</v>
      </c>
      <c r="V29" t="s">
        <v>88</v>
      </c>
      <c r="W29" t="s">
        <v>88</v>
      </c>
      <c r="X29" t="s">
        <v>88</v>
      </c>
      <c r="Y29" t="s">
        <v>210</v>
      </c>
      <c r="Z29" t="s">
        <v>387</v>
      </c>
      <c r="AA29" t="s">
        <v>88</v>
      </c>
      <c r="AB29" t="s">
        <v>168</v>
      </c>
      <c r="AC29" t="s">
        <v>388</v>
      </c>
      <c r="AD29" t="s">
        <v>389</v>
      </c>
      <c r="AE29" t="s">
        <v>104</v>
      </c>
      <c r="AF29" t="s">
        <v>171</v>
      </c>
      <c r="AG29">
        <v>4</v>
      </c>
      <c r="AH29" t="s">
        <v>96</v>
      </c>
      <c r="AI29" t="s">
        <v>390</v>
      </c>
      <c r="AJ29" t="s">
        <v>284</v>
      </c>
      <c r="AK29" t="s">
        <v>297</v>
      </c>
      <c r="AL29">
        <v>140</v>
      </c>
      <c r="AM29">
        <v>6</v>
      </c>
      <c r="AN29">
        <v>13</v>
      </c>
      <c r="AO29">
        <v>3</v>
      </c>
      <c r="AP29">
        <v>30000</v>
      </c>
      <c r="AQ29">
        <v>500</v>
      </c>
      <c r="AR29" t="s">
        <v>391</v>
      </c>
      <c r="AS29" t="s">
        <v>96</v>
      </c>
      <c r="AT29" t="s">
        <v>313</v>
      </c>
      <c r="AU29" t="s">
        <v>174</v>
      </c>
      <c r="AV29" t="s">
        <v>88</v>
      </c>
      <c r="AX29" t="s">
        <v>392</v>
      </c>
      <c r="AY29" t="s">
        <v>393</v>
      </c>
      <c r="AZ29">
        <v>25000</v>
      </c>
      <c r="BA29" t="s">
        <v>394</v>
      </c>
      <c r="BB29" t="s">
        <v>395</v>
      </c>
      <c r="BC29" t="s">
        <v>396</v>
      </c>
      <c r="BD29" t="s">
        <v>320</v>
      </c>
      <c r="BE29" t="s">
        <v>320</v>
      </c>
      <c r="BF29" t="s">
        <v>320</v>
      </c>
      <c r="BG29" t="s">
        <v>320</v>
      </c>
      <c r="BH29" t="s">
        <v>105</v>
      </c>
      <c r="CJ29" t="s">
        <v>350</v>
      </c>
      <c r="CN29">
        <v>277387596</v>
      </c>
      <c r="CO29" t="s">
        <v>397</v>
      </c>
      <c r="CP29" s="1">
        <v>44659.397881944453</v>
      </c>
      <c r="CS29" t="s">
        <v>103</v>
      </c>
      <c r="CV29">
        <v>28</v>
      </c>
    </row>
    <row r="30" spans="1:100" x14ac:dyDescent="0.2">
      <c r="A30" s="1">
        <v>44658.608739166673</v>
      </c>
      <c r="B30" s="1">
        <v>44658.618991064817</v>
      </c>
      <c r="C30" t="s">
        <v>1643</v>
      </c>
      <c r="D30">
        <v>39</v>
      </c>
      <c r="E30" t="s">
        <v>1682</v>
      </c>
      <c r="F30">
        <v>6.6114281000000004</v>
      </c>
      <c r="G30">
        <v>3.2848747999999999</v>
      </c>
      <c r="H30">
        <v>68.81414794921875</v>
      </c>
      <c r="I30">
        <v>4.8979999999999997</v>
      </c>
      <c r="J30" t="s">
        <v>1683</v>
      </c>
      <c r="K30" s="17" t="s">
        <v>1684</v>
      </c>
      <c r="L30" t="s">
        <v>104</v>
      </c>
      <c r="M30">
        <v>7</v>
      </c>
      <c r="N30" t="s">
        <v>1685</v>
      </c>
      <c r="O30" s="1">
        <v>44658.609722222223</v>
      </c>
      <c r="P30">
        <v>500000</v>
      </c>
      <c r="Q30">
        <v>1200000</v>
      </c>
      <c r="R30">
        <v>2000000</v>
      </c>
      <c r="S30">
        <v>3000000</v>
      </c>
      <c r="T30" t="s">
        <v>88</v>
      </c>
      <c r="U30" t="s">
        <v>88</v>
      </c>
      <c r="V30" t="s">
        <v>88</v>
      </c>
      <c r="W30" t="s">
        <v>88</v>
      </c>
      <c r="X30" t="s">
        <v>88</v>
      </c>
      <c r="Y30" t="s">
        <v>210</v>
      </c>
      <c r="Z30" t="s">
        <v>308</v>
      </c>
      <c r="AA30" t="s">
        <v>88</v>
      </c>
      <c r="AB30" t="s">
        <v>168</v>
      </c>
      <c r="AC30" t="s">
        <v>398</v>
      </c>
      <c r="AD30" t="s">
        <v>399</v>
      </c>
      <c r="AE30" t="s">
        <v>104</v>
      </c>
      <c r="AF30" t="s">
        <v>171</v>
      </c>
      <c r="AG30">
        <v>9</v>
      </c>
      <c r="AH30" t="s">
        <v>96</v>
      </c>
      <c r="AI30" t="s">
        <v>400</v>
      </c>
      <c r="AJ30" t="s">
        <v>284</v>
      </c>
      <c r="AK30" t="s">
        <v>297</v>
      </c>
      <c r="AL30">
        <v>140</v>
      </c>
      <c r="AM30">
        <v>4</v>
      </c>
      <c r="AN30">
        <v>20</v>
      </c>
      <c r="AO30">
        <v>2</v>
      </c>
      <c r="AP30">
        <v>10000</v>
      </c>
      <c r="AQ30">
        <v>100</v>
      </c>
      <c r="AR30" t="s">
        <v>401</v>
      </c>
      <c r="AS30" t="s">
        <v>96</v>
      </c>
      <c r="AT30" t="s">
        <v>402</v>
      </c>
      <c r="AU30" t="s">
        <v>174</v>
      </c>
      <c r="AV30" t="s">
        <v>88</v>
      </c>
      <c r="AX30" t="s">
        <v>403</v>
      </c>
      <c r="AY30" t="s">
        <v>404</v>
      </c>
      <c r="AZ30">
        <v>9000</v>
      </c>
      <c r="BA30" t="s">
        <v>405</v>
      </c>
      <c r="BB30" t="s">
        <v>406</v>
      </c>
      <c r="BC30" t="s">
        <v>407</v>
      </c>
      <c r="BD30" t="s">
        <v>320</v>
      </c>
      <c r="BE30" t="s">
        <v>320</v>
      </c>
      <c r="BF30" t="s">
        <v>320</v>
      </c>
      <c r="BG30" t="s">
        <v>320</v>
      </c>
      <c r="BH30" t="s">
        <v>105</v>
      </c>
      <c r="CJ30" t="s">
        <v>96</v>
      </c>
      <c r="CN30">
        <v>277387606</v>
      </c>
      <c r="CO30" t="s">
        <v>408</v>
      </c>
      <c r="CP30" s="1">
        <v>44659.397893518522</v>
      </c>
      <c r="CS30" t="s">
        <v>103</v>
      </c>
      <c r="CV30">
        <v>29</v>
      </c>
    </row>
    <row r="31" spans="1:100" x14ac:dyDescent="0.2">
      <c r="A31" s="1">
        <v>44658.619274988429</v>
      </c>
      <c r="B31" s="1">
        <v>44658.632644942132</v>
      </c>
      <c r="C31" t="s">
        <v>1643</v>
      </c>
      <c r="D31">
        <v>39</v>
      </c>
      <c r="E31" t="s">
        <v>1686</v>
      </c>
      <c r="F31">
        <v>6.6114107000000004</v>
      </c>
      <c r="G31">
        <v>3.2848847000000001</v>
      </c>
      <c r="H31">
        <v>70.13739013671875</v>
      </c>
      <c r="I31">
        <v>4.0940000000000003</v>
      </c>
      <c r="J31" t="s">
        <v>1687</v>
      </c>
      <c r="K31" s="17" t="s">
        <v>1688</v>
      </c>
      <c r="L31" t="s">
        <v>104</v>
      </c>
      <c r="M31">
        <v>5</v>
      </c>
      <c r="N31" t="s">
        <v>1689</v>
      </c>
      <c r="O31" s="1">
        <v>44658.620138888888</v>
      </c>
      <c r="P31">
        <v>300000</v>
      </c>
      <c r="Q31">
        <v>450000</v>
      </c>
      <c r="R31">
        <v>1200000</v>
      </c>
      <c r="S31">
        <v>1500000</v>
      </c>
      <c r="T31" t="s">
        <v>105</v>
      </c>
      <c r="U31" t="s">
        <v>88</v>
      </c>
      <c r="V31" t="s">
        <v>88</v>
      </c>
      <c r="W31" t="s">
        <v>88</v>
      </c>
      <c r="X31" t="s">
        <v>88</v>
      </c>
      <c r="Y31" t="s">
        <v>89</v>
      </c>
      <c r="Z31" t="s">
        <v>409</v>
      </c>
      <c r="AA31" t="s">
        <v>88</v>
      </c>
      <c r="AB31" t="s">
        <v>168</v>
      </c>
      <c r="AC31" t="s">
        <v>410</v>
      </c>
      <c r="AD31" t="s">
        <v>411</v>
      </c>
      <c r="AE31" t="s">
        <v>104</v>
      </c>
      <c r="AF31" t="s">
        <v>171</v>
      </c>
      <c r="AG31">
        <v>6</v>
      </c>
      <c r="AH31" t="s">
        <v>412</v>
      </c>
      <c r="AI31" t="s">
        <v>342</v>
      </c>
      <c r="AJ31" t="s">
        <v>284</v>
      </c>
      <c r="AK31" t="s">
        <v>297</v>
      </c>
      <c r="AL31">
        <v>140</v>
      </c>
      <c r="AM31">
        <v>7</v>
      </c>
      <c r="AN31">
        <v>6</v>
      </c>
      <c r="AO31">
        <v>2</v>
      </c>
      <c r="AP31">
        <v>7000</v>
      </c>
      <c r="AQ31">
        <v>60</v>
      </c>
      <c r="AR31" t="s">
        <v>413</v>
      </c>
      <c r="AS31" t="s">
        <v>96</v>
      </c>
      <c r="AT31" t="s">
        <v>344</v>
      </c>
      <c r="AU31" t="s">
        <v>174</v>
      </c>
      <c r="AV31" t="s">
        <v>88</v>
      </c>
      <c r="AX31" t="s">
        <v>414</v>
      </c>
      <c r="AY31" t="s">
        <v>382</v>
      </c>
      <c r="AZ31">
        <v>5500</v>
      </c>
      <c r="BA31" t="s">
        <v>415</v>
      </c>
      <c r="BB31" t="s">
        <v>416</v>
      </c>
      <c r="BC31" t="s">
        <v>417</v>
      </c>
      <c r="BD31" t="s">
        <v>418</v>
      </c>
      <c r="BE31" t="s">
        <v>419</v>
      </c>
      <c r="BF31" t="s">
        <v>320</v>
      </c>
      <c r="BG31" t="s">
        <v>320</v>
      </c>
      <c r="BH31" t="s">
        <v>105</v>
      </c>
      <c r="CJ31" t="s">
        <v>420</v>
      </c>
      <c r="CN31">
        <v>277387616</v>
      </c>
      <c r="CO31" t="s">
        <v>421</v>
      </c>
      <c r="CP31" s="1">
        <v>44659.397916666669</v>
      </c>
      <c r="CS31" t="s">
        <v>103</v>
      </c>
      <c r="CV31">
        <v>30</v>
      </c>
    </row>
    <row r="32" spans="1:100" x14ac:dyDescent="0.2">
      <c r="A32" s="1">
        <v>44658.632736539352</v>
      </c>
      <c r="B32" s="1">
        <v>44658.644802118048</v>
      </c>
      <c r="C32" t="s">
        <v>1643</v>
      </c>
      <c r="D32">
        <v>39</v>
      </c>
      <c r="E32" t="s">
        <v>1690</v>
      </c>
      <c r="F32">
        <v>6.6114236000000002</v>
      </c>
      <c r="G32">
        <v>3.2848858000000001</v>
      </c>
      <c r="H32">
        <v>63.346435546875</v>
      </c>
      <c r="I32">
        <v>3.9</v>
      </c>
      <c r="J32" t="s">
        <v>1691</v>
      </c>
      <c r="K32" s="17" t="s">
        <v>1692</v>
      </c>
      <c r="L32" t="s">
        <v>104</v>
      </c>
      <c r="M32">
        <v>5</v>
      </c>
      <c r="N32" t="s">
        <v>422</v>
      </c>
      <c r="O32" s="1">
        <v>44658.634027777778</v>
      </c>
      <c r="P32">
        <v>1200000</v>
      </c>
      <c r="Q32">
        <v>1500000</v>
      </c>
      <c r="R32">
        <v>1300000</v>
      </c>
      <c r="S32">
        <v>1500000</v>
      </c>
      <c r="T32" t="s">
        <v>105</v>
      </c>
      <c r="U32" t="s">
        <v>88</v>
      </c>
      <c r="V32" t="s">
        <v>88</v>
      </c>
      <c r="W32" t="s">
        <v>88</v>
      </c>
      <c r="X32" t="s">
        <v>88</v>
      </c>
      <c r="Y32" t="s">
        <v>89</v>
      </c>
      <c r="Z32" t="s">
        <v>423</v>
      </c>
      <c r="AA32" t="s">
        <v>88</v>
      </c>
      <c r="AB32" t="s">
        <v>168</v>
      </c>
      <c r="AC32" t="s">
        <v>424</v>
      </c>
      <c r="AD32" t="s">
        <v>425</v>
      </c>
      <c r="AE32" t="s">
        <v>104</v>
      </c>
      <c r="AF32" t="s">
        <v>171</v>
      </c>
      <c r="AG32">
        <v>5</v>
      </c>
      <c r="AH32" t="s">
        <v>426</v>
      </c>
      <c r="AI32" t="s">
        <v>427</v>
      </c>
      <c r="AJ32" t="s">
        <v>284</v>
      </c>
      <c r="AK32" t="s">
        <v>297</v>
      </c>
      <c r="AL32">
        <v>140</v>
      </c>
      <c r="AM32">
        <v>5</v>
      </c>
      <c r="AN32">
        <v>9</v>
      </c>
      <c r="AO32">
        <v>2</v>
      </c>
      <c r="AQ32">
        <v>15000</v>
      </c>
      <c r="AR32" t="s">
        <v>428</v>
      </c>
      <c r="AS32" t="s">
        <v>96</v>
      </c>
      <c r="AT32" t="s">
        <v>313</v>
      </c>
      <c r="AU32" t="s">
        <v>174</v>
      </c>
      <c r="AV32" t="s">
        <v>88</v>
      </c>
      <c r="AX32" t="s">
        <v>429</v>
      </c>
      <c r="AY32" t="s">
        <v>430</v>
      </c>
      <c r="AZ32">
        <v>12000</v>
      </c>
      <c r="BA32" t="s">
        <v>431</v>
      </c>
      <c r="BB32" t="s">
        <v>432</v>
      </c>
      <c r="BC32" t="s">
        <v>433</v>
      </c>
      <c r="BD32" t="s">
        <v>434</v>
      </c>
      <c r="BE32" t="s">
        <v>419</v>
      </c>
      <c r="BF32" t="s">
        <v>435</v>
      </c>
      <c r="BG32" t="s">
        <v>435</v>
      </c>
      <c r="BH32" t="s">
        <v>105</v>
      </c>
      <c r="CJ32" t="s">
        <v>105</v>
      </c>
      <c r="CN32">
        <v>277387627</v>
      </c>
      <c r="CO32" t="s">
        <v>436</v>
      </c>
      <c r="CP32" s="1">
        <v>44659.397928240738</v>
      </c>
      <c r="CS32" t="s">
        <v>103</v>
      </c>
      <c r="CV32">
        <v>31</v>
      </c>
    </row>
    <row r="33" spans="1:100" x14ac:dyDescent="0.2">
      <c r="A33" s="1">
        <v>44658.644893182871</v>
      </c>
      <c r="B33" s="1">
        <v>44658.653064143517</v>
      </c>
      <c r="C33" t="s">
        <v>1643</v>
      </c>
      <c r="D33">
        <v>39</v>
      </c>
      <c r="E33" t="s">
        <v>1693</v>
      </c>
      <c r="F33">
        <v>6.6114103000000002</v>
      </c>
      <c r="G33">
        <v>3.2848913999999998</v>
      </c>
      <c r="H33">
        <v>65.576416015625</v>
      </c>
      <c r="I33">
        <v>3.9</v>
      </c>
      <c r="J33" t="s">
        <v>1694</v>
      </c>
      <c r="K33" s="17" t="s">
        <v>1695</v>
      </c>
      <c r="L33" t="s">
        <v>104</v>
      </c>
      <c r="M33">
        <v>6</v>
      </c>
      <c r="N33" t="s">
        <v>1696</v>
      </c>
      <c r="O33" s="1">
        <v>44658.645833333343</v>
      </c>
      <c r="P33">
        <v>500000</v>
      </c>
      <c r="Q33">
        <v>1200000</v>
      </c>
      <c r="R33">
        <v>800000</v>
      </c>
      <c r="S33">
        <v>1500000</v>
      </c>
      <c r="T33" t="s">
        <v>88</v>
      </c>
      <c r="U33" t="s">
        <v>88</v>
      </c>
      <c r="V33" t="s">
        <v>88</v>
      </c>
      <c r="W33" t="s">
        <v>88</v>
      </c>
      <c r="X33" t="s">
        <v>88</v>
      </c>
      <c r="Y33" t="s">
        <v>89</v>
      </c>
      <c r="Z33" t="s">
        <v>437</v>
      </c>
      <c r="AA33" t="s">
        <v>88</v>
      </c>
      <c r="AB33" t="s">
        <v>168</v>
      </c>
      <c r="AC33" t="s">
        <v>438</v>
      </c>
      <c r="AD33" t="s">
        <v>439</v>
      </c>
      <c r="AE33" t="s">
        <v>104</v>
      </c>
      <c r="AF33" t="s">
        <v>171</v>
      </c>
      <c r="AG33">
        <v>6</v>
      </c>
      <c r="AH33" t="s">
        <v>377</v>
      </c>
      <c r="AI33" t="s">
        <v>440</v>
      </c>
      <c r="AJ33" t="s">
        <v>284</v>
      </c>
      <c r="AK33" t="s">
        <v>297</v>
      </c>
      <c r="AL33">
        <v>140</v>
      </c>
      <c r="AM33">
        <v>5</v>
      </c>
      <c r="AN33">
        <v>9</v>
      </c>
      <c r="AO33">
        <v>2</v>
      </c>
      <c r="AP33">
        <v>15000</v>
      </c>
      <c r="AQ33">
        <v>200</v>
      </c>
      <c r="AR33" t="s">
        <v>441</v>
      </c>
      <c r="AS33" t="s">
        <v>105</v>
      </c>
      <c r="AT33" t="s">
        <v>402</v>
      </c>
      <c r="AU33" t="s">
        <v>174</v>
      </c>
      <c r="AV33" t="s">
        <v>88</v>
      </c>
      <c r="AX33" t="s">
        <v>442</v>
      </c>
      <c r="AY33" t="s">
        <v>382</v>
      </c>
      <c r="AZ33">
        <v>11000</v>
      </c>
      <c r="BA33" t="s">
        <v>443</v>
      </c>
      <c r="BB33" t="s">
        <v>444</v>
      </c>
      <c r="BC33" t="s">
        <v>445</v>
      </c>
      <c r="BD33" t="s">
        <v>105</v>
      </c>
      <c r="BE33" t="s">
        <v>105</v>
      </c>
      <c r="BF33" t="s">
        <v>105</v>
      </c>
      <c r="BG33" t="s">
        <v>105</v>
      </c>
      <c r="BH33" t="s">
        <v>105</v>
      </c>
      <c r="CJ33" t="s">
        <v>350</v>
      </c>
      <c r="CN33">
        <v>277387638</v>
      </c>
      <c r="CO33" t="s">
        <v>446</v>
      </c>
      <c r="CP33" s="1">
        <v>44659.397951388892</v>
      </c>
      <c r="CS33" t="s">
        <v>103</v>
      </c>
      <c r="CV33">
        <v>32</v>
      </c>
    </row>
    <row r="34" spans="1:100" x14ac:dyDescent="0.2">
      <c r="A34" s="1">
        <v>44658.654524687503</v>
      </c>
      <c r="B34" s="1">
        <v>44658.663673356481</v>
      </c>
      <c r="C34" t="s">
        <v>1643</v>
      </c>
      <c r="D34">
        <v>39</v>
      </c>
      <c r="E34" t="s">
        <v>1697</v>
      </c>
      <c r="F34">
        <v>6.6114047999999999</v>
      </c>
      <c r="G34">
        <v>3.2848966000000002</v>
      </c>
      <c r="H34">
        <v>67.5908203125</v>
      </c>
      <c r="I34">
        <v>4.931</v>
      </c>
      <c r="J34" t="s">
        <v>1698</v>
      </c>
      <c r="K34" s="17" t="s">
        <v>1699</v>
      </c>
      <c r="L34" t="s">
        <v>104</v>
      </c>
      <c r="M34">
        <v>4</v>
      </c>
      <c r="N34" t="s">
        <v>1700</v>
      </c>
      <c r="O34" s="1">
        <v>44658.654861111107</v>
      </c>
      <c r="P34">
        <v>1200000</v>
      </c>
      <c r="Q34">
        <v>1500000</v>
      </c>
      <c r="R34">
        <v>1500000</v>
      </c>
      <c r="S34">
        <v>2200000</v>
      </c>
      <c r="T34" t="s">
        <v>105</v>
      </c>
      <c r="U34" t="s">
        <v>88</v>
      </c>
      <c r="V34" t="s">
        <v>105</v>
      </c>
      <c r="W34" t="s">
        <v>88</v>
      </c>
      <c r="X34" t="s">
        <v>88</v>
      </c>
      <c r="Y34" t="s">
        <v>89</v>
      </c>
      <c r="Z34" t="s">
        <v>447</v>
      </c>
      <c r="AA34" t="s">
        <v>88</v>
      </c>
      <c r="AB34" t="s">
        <v>168</v>
      </c>
      <c r="AC34" t="s">
        <v>448</v>
      </c>
      <c r="AD34" t="s">
        <v>449</v>
      </c>
      <c r="AE34" t="s">
        <v>104</v>
      </c>
      <c r="AF34" t="s">
        <v>171</v>
      </c>
      <c r="AG34">
        <v>4</v>
      </c>
      <c r="AH34" t="s">
        <v>377</v>
      </c>
      <c r="AI34" t="s">
        <v>450</v>
      </c>
      <c r="AJ34" t="s">
        <v>284</v>
      </c>
      <c r="AK34" t="s">
        <v>297</v>
      </c>
      <c r="AL34">
        <v>200</v>
      </c>
      <c r="AM34">
        <v>4</v>
      </c>
      <c r="AN34">
        <v>6</v>
      </c>
      <c r="AO34">
        <v>3</v>
      </c>
      <c r="AP34">
        <v>12000</v>
      </c>
      <c r="AQ34">
        <v>15</v>
      </c>
      <c r="AR34" t="s">
        <v>366</v>
      </c>
      <c r="AS34" t="s">
        <v>105</v>
      </c>
      <c r="AT34" t="s">
        <v>402</v>
      </c>
      <c r="AU34" t="s">
        <v>174</v>
      </c>
      <c r="AV34" t="s">
        <v>105</v>
      </c>
      <c r="AW34" t="s">
        <v>451</v>
      </c>
      <c r="AX34" t="s">
        <v>452</v>
      </c>
      <c r="AY34" t="s">
        <v>404</v>
      </c>
      <c r="AZ34">
        <v>10000</v>
      </c>
      <c r="BA34" t="s">
        <v>453</v>
      </c>
      <c r="BB34" t="s">
        <v>454</v>
      </c>
      <c r="BC34" t="s">
        <v>455</v>
      </c>
      <c r="BD34" t="s">
        <v>105</v>
      </c>
      <c r="BE34" t="s">
        <v>105</v>
      </c>
      <c r="BF34" t="s">
        <v>105</v>
      </c>
      <c r="BG34" t="s">
        <v>105</v>
      </c>
      <c r="BH34" t="s">
        <v>105</v>
      </c>
      <c r="CJ34" t="s">
        <v>105</v>
      </c>
      <c r="CN34">
        <v>277387648</v>
      </c>
      <c r="CO34" t="s">
        <v>456</v>
      </c>
      <c r="CP34" s="1">
        <v>44659.397962962961</v>
      </c>
      <c r="CS34" t="s">
        <v>103</v>
      </c>
      <c r="CV34">
        <v>33</v>
      </c>
    </row>
    <row r="35" spans="1:100" x14ac:dyDescent="0.2">
      <c r="A35" s="1">
        <v>44659.357822650461</v>
      </c>
      <c r="B35" s="1">
        <v>44659.447007743052</v>
      </c>
      <c r="C35" t="s">
        <v>1638</v>
      </c>
      <c r="D35">
        <v>72</v>
      </c>
      <c r="E35" t="s">
        <v>1701</v>
      </c>
      <c r="F35">
        <v>6.4400539999999999</v>
      </c>
      <c r="G35">
        <v>3.9126750000000001</v>
      </c>
      <c r="H35">
        <v>0</v>
      </c>
      <c r="I35">
        <v>2736</v>
      </c>
      <c r="L35" t="s">
        <v>87</v>
      </c>
      <c r="M35">
        <v>4</v>
      </c>
      <c r="N35" t="s">
        <v>1702</v>
      </c>
      <c r="O35" s="1">
        <v>32612.384722222221</v>
      </c>
      <c r="P35">
        <v>0</v>
      </c>
      <c r="Q35">
        <v>45000</v>
      </c>
      <c r="R35">
        <v>0</v>
      </c>
      <c r="S35">
        <v>1200000</v>
      </c>
      <c r="T35" t="s">
        <v>105</v>
      </c>
      <c r="U35" t="s">
        <v>88</v>
      </c>
      <c r="V35" t="s">
        <v>105</v>
      </c>
      <c r="W35" t="s">
        <v>88</v>
      </c>
      <c r="X35" t="s">
        <v>88</v>
      </c>
      <c r="Y35" t="s">
        <v>89</v>
      </c>
      <c r="Z35" t="s">
        <v>457</v>
      </c>
      <c r="AA35" t="s">
        <v>88</v>
      </c>
      <c r="AB35" t="s">
        <v>168</v>
      </c>
      <c r="AC35" t="s">
        <v>458</v>
      </c>
      <c r="AD35" t="s">
        <v>459</v>
      </c>
      <c r="AE35" t="s">
        <v>87</v>
      </c>
      <c r="AF35" t="s">
        <v>171</v>
      </c>
      <c r="AG35">
        <v>12</v>
      </c>
      <c r="AH35" t="s">
        <v>96</v>
      </c>
      <c r="AI35" t="s">
        <v>460</v>
      </c>
      <c r="AJ35" t="s">
        <v>284</v>
      </c>
      <c r="AK35" t="s">
        <v>268</v>
      </c>
      <c r="AL35">
        <v>253</v>
      </c>
      <c r="AM35">
        <v>2</v>
      </c>
      <c r="AN35">
        <v>2</v>
      </c>
      <c r="AO35">
        <v>2</v>
      </c>
      <c r="AP35">
        <v>2500</v>
      </c>
      <c r="AQ35">
        <v>0</v>
      </c>
      <c r="AR35" t="s">
        <v>461</v>
      </c>
      <c r="AS35" t="s">
        <v>462</v>
      </c>
      <c r="AT35" t="s">
        <v>463</v>
      </c>
      <c r="AU35" t="s">
        <v>174</v>
      </c>
      <c r="AV35" t="s">
        <v>88</v>
      </c>
      <c r="AX35" t="s">
        <v>96</v>
      </c>
      <c r="AY35" t="s">
        <v>464</v>
      </c>
      <c r="AZ35">
        <v>2000</v>
      </c>
      <c r="BA35" t="s">
        <v>465</v>
      </c>
      <c r="BB35" t="s">
        <v>466</v>
      </c>
      <c r="BC35" t="s">
        <v>467</v>
      </c>
      <c r="BH35" t="s">
        <v>105</v>
      </c>
      <c r="CJ35" t="s">
        <v>468</v>
      </c>
      <c r="CN35">
        <v>277389960</v>
      </c>
      <c r="CO35" t="s">
        <v>469</v>
      </c>
      <c r="CP35" s="1">
        <v>44659.405613425923</v>
      </c>
      <c r="CS35" t="s">
        <v>103</v>
      </c>
      <c r="CV35">
        <v>34</v>
      </c>
    </row>
    <row r="36" spans="1:100" x14ac:dyDescent="0.2">
      <c r="A36" s="1">
        <v>44659.619457326393</v>
      </c>
      <c r="B36" s="1">
        <v>44659.63991150463</v>
      </c>
      <c r="C36" t="s">
        <v>1638</v>
      </c>
      <c r="D36">
        <v>72</v>
      </c>
      <c r="E36" t="s">
        <v>1703</v>
      </c>
      <c r="F36">
        <v>6.4409179999999999</v>
      </c>
      <c r="G36">
        <v>3.9070469999999999</v>
      </c>
      <c r="H36">
        <v>0</v>
      </c>
      <c r="I36">
        <v>2162</v>
      </c>
      <c r="L36" t="s">
        <v>87</v>
      </c>
      <c r="M36">
        <v>4</v>
      </c>
      <c r="N36" t="s">
        <v>1704</v>
      </c>
      <c r="O36" s="1">
        <v>32937.625</v>
      </c>
      <c r="P36">
        <v>50000</v>
      </c>
      <c r="Q36">
        <v>75000</v>
      </c>
      <c r="R36">
        <v>800000</v>
      </c>
      <c r="S36">
        <v>2000000</v>
      </c>
      <c r="T36" t="s">
        <v>105</v>
      </c>
      <c r="U36" t="s">
        <v>88</v>
      </c>
      <c r="V36" t="s">
        <v>105</v>
      </c>
      <c r="W36" t="s">
        <v>88</v>
      </c>
      <c r="X36" t="s">
        <v>88</v>
      </c>
      <c r="Y36" t="s">
        <v>89</v>
      </c>
      <c r="Z36" t="s">
        <v>470</v>
      </c>
      <c r="AA36" t="s">
        <v>88</v>
      </c>
      <c r="AB36" t="s">
        <v>107</v>
      </c>
      <c r="BI36" t="s">
        <v>471</v>
      </c>
      <c r="BJ36" t="s">
        <v>88</v>
      </c>
      <c r="BL36" t="s">
        <v>472</v>
      </c>
      <c r="BM36" t="s">
        <v>105</v>
      </c>
      <c r="BO36" t="s">
        <v>473</v>
      </c>
      <c r="BQ36" t="s">
        <v>474</v>
      </c>
      <c r="BR36" t="s">
        <v>105</v>
      </c>
      <c r="BS36" t="s">
        <v>88</v>
      </c>
      <c r="BT36" t="s">
        <v>88</v>
      </c>
      <c r="BU36" t="s">
        <v>475</v>
      </c>
      <c r="CJ36" t="s">
        <v>476</v>
      </c>
      <c r="CN36">
        <v>277466807</v>
      </c>
      <c r="CO36" t="s">
        <v>477</v>
      </c>
      <c r="CP36" s="1">
        <v>44659.598599537043</v>
      </c>
      <c r="CS36" t="s">
        <v>103</v>
      </c>
      <c r="CV36">
        <v>35</v>
      </c>
    </row>
    <row r="37" spans="1:100" x14ac:dyDescent="0.2">
      <c r="A37" s="1">
        <v>44659.655436307869</v>
      </c>
      <c r="B37" s="1">
        <v>44659.680540185182</v>
      </c>
      <c r="C37" t="s">
        <v>1643</v>
      </c>
      <c r="D37">
        <v>39</v>
      </c>
      <c r="E37" t="s">
        <v>1705</v>
      </c>
      <c r="F37">
        <v>6.5765041000000002</v>
      </c>
      <c r="G37">
        <v>3.2812342999999999</v>
      </c>
      <c r="H37">
        <v>63.4908447265625</v>
      </c>
      <c r="I37">
        <v>4.8730000000000002</v>
      </c>
      <c r="J37" t="s">
        <v>1706</v>
      </c>
      <c r="K37" s="17" t="s">
        <v>1707</v>
      </c>
      <c r="L37" t="s">
        <v>104</v>
      </c>
      <c r="M37">
        <v>5</v>
      </c>
      <c r="N37" t="s">
        <v>478</v>
      </c>
      <c r="O37" s="1">
        <v>44659.656944444447</v>
      </c>
      <c r="P37">
        <v>1900000</v>
      </c>
      <c r="Q37">
        <v>2200000</v>
      </c>
      <c r="R37">
        <v>18000000</v>
      </c>
      <c r="S37">
        <v>18750000</v>
      </c>
      <c r="T37" t="s">
        <v>105</v>
      </c>
      <c r="U37" t="s">
        <v>88</v>
      </c>
      <c r="V37" t="s">
        <v>88</v>
      </c>
      <c r="W37" t="s">
        <v>88</v>
      </c>
      <c r="X37" t="s">
        <v>88</v>
      </c>
      <c r="Y37" t="s">
        <v>89</v>
      </c>
      <c r="Z37" t="s">
        <v>479</v>
      </c>
      <c r="AA37" t="s">
        <v>88</v>
      </c>
      <c r="AB37" t="s">
        <v>107</v>
      </c>
      <c r="BI37" t="s">
        <v>480</v>
      </c>
      <c r="BJ37" t="s">
        <v>88</v>
      </c>
      <c r="BL37" t="s">
        <v>141</v>
      </c>
      <c r="BM37" t="s">
        <v>105</v>
      </c>
      <c r="BN37" t="s">
        <v>481</v>
      </c>
      <c r="BO37" t="s">
        <v>482</v>
      </c>
      <c r="BP37" t="s">
        <v>483</v>
      </c>
      <c r="BQ37" t="s">
        <v>484</v>
      </c>
      <c r="BR37" t="s">
        <v>105</v>
      </c>
      <c r="BS37" t="s">
        <v>88</v>
      </c>
      <c r="BT37" t="s">
        <v>88</v>
      </c>
      <c r="BU37" t="s">
        <v>485</v>
      </c>
      <c r="CJ37" t="s">
        <v>486</v>
      </c>
      <c r="CN37">
        <v>277485659</v>
      </c>
      <c r="CO37" t="s">
        <v>487</v>
      </c>
      <c r="CP37" s="1">
        <v>44659.647858796299</v>
      </c>
      <c r="CS37" t="s">
        <v>103</v>
      </c>
      <c r="CV37">
        <v>36</v>
      </c>
    </row>
    <row r="38" spans="1:100" x14ac:dyDescent="0.2">
      <c r="A38" s="1">
        <v>44659.68059265046</v>
      </c>
      <c r="B38" s="1">
        <v>44659.688880046298</v>
      </c>
      <c r="C38" t="s">
        <v>1643</v>
      </c>
      <c r="D38">
        <v>39</v>
      </c>
      <c r="E38" t="s">
        <v>1708</v>
      </c>
      <c r="F38">
        <v>6.5764671000000003</v>
      </c>
      <c r="G38">
        <v>3.2812692000000001</v>
      </c>
      <c r="H38">
        <v>59.6435546875</v>
      </c>
      <c r="I38">
        <v>4.9119999999999999</v>
      </c>
      <c r="J38" t="s">
        <v>1709</v>
      </c>
      <c r="K38" s="17" t="s">
        <v>1710</v>
      </c>
      <c r="L38" t="s">
        <v>104</v>
      </c>
      <c r="M38">
        <v>5</v>
      </c>
      <c r="N38" t="s">
        <v>1711</v>
      </c>
      <c r="O38" s="1">
        <v>44659.681944444441</v>
      </c>
      <c r="P38">
        <v>2500000</v>
      </c>
      <c r="Q38">
        <v>2800000</v>
      </c>
      <c r="R38">
        <v>15000000</v>
      </c>
      <c r="S38">
        <v>16000000</v>
      </c>
      <c r="T38" t="s">
        <v>88</v>
      </c>
      <c r="U38" t="s">
        <v>88</v>
      </c>
      <c r="V38" t="s">
        <v>88</v>
      </c>
      <c r="W38" t="s">
        <v>88</v>
      </c>
      <c r="X38" t="s">
        <v>88</v>
      </c>
      <c r="Y38" t="s">
        <v>210</v>
      </c>
      <c r="Z38" t="s">
        <v>488</v>
      </c>
      <c r="AA38" t="s">
        <v>88</v>
      </c>
      <c r="AB38" t="s">
        <v>107</v>
      </c>
      <c r="BI38" t="s">
        <v>489</v>
      </c>
      <c r="BJ38" t="s">
        <v>88</v>
      </c>
      <c r="BL38" t="s">
        <v>490</v>
      </c>
      <c r="BM38" t="s">
        <v>105</v>
      </c>
      <c r="BN38" t="s">
        <v>491</v>
      </c>
      <c r="BP38" t="s">
        <v>492</v>
      </c>
      <c r="BQ38" t="s">
        <v>493</v>
      </c>
      <c r="BR38" t="s">
        <v>105</v>
      </c>
      <c r="BS38" t="s">
        <v>88</v>
      </c>
      <c r="BT38" t="s">
        <v>88</v>
      </c>
      <c r="BU38" t="s">
        <v>494</v>
      </c>
      <c r="CJ38" t="s">
        <v>495</v>
      </c>
      <c r="CN38">
        <v>277485670</v>
      </c>
      <c r="CO38" t="s">
        <v>496</v>
      </c>
      <c r="CP38" s="1">
        <v>44659.647881944453</v>
      </c>
      <c r="CS38" t="s">
        <v>103</v>
      </c>
      <c r="CV38">
        <v>37</v>
      </c>
    </row>
    <row r="39" spans="1:100" x14ac:dyDescent="0.2">
      <c r="A39" s="1">
        <v>44659.691489201388</v>
      </c>
      <c r="B39" s="1">
        <v>44659.725223020832</v>
      </c>
      <c r="C39" t="s">
        <v>1638</v>
      </c>
      <c r="D39">
        <v>72</v>
      </c>
      <c r="E39" t="s">
        <v>1712</v>
      </c>
      <c r="F39">
        <v>6.4409599999999996</v>
      </c>
      <c r="G39">
        <v>3.9070649999999998</v>
      </c>
      <c r="H39">
        <v>0</v>
      </c>
      <c r="I39">
        <v>2099.9990234375</v>
      </c>
      <c r="L39" t="s">
        <v>87</v>
      </c>
      <c r="M39">
        <v>4</v>
      </c>
      <c r="N39" t="s">
        <v>1713</v>
      </c>
      <c r="O39" s="1">
        <v>35016.821527777778</v>
      </c>
      <c r="P39">
        <v>40000</v>
      </c>
      <c r="Q39">
        <v>65000</v>
      </c>
      <c r="R39">
        <v>780000</v>
      </c>
      <c r="S39">
        <v>1800</v>
      </c>
      <c r="T39" t="s">
        <v>105</v>
      </c>
      <c r="U39" t="s">
        <v>88</v>
      </c>
      <c r="V39" t="s">
        <v>105</v>
      </c>
      <c r="W39" t="s">
        <v>88</v>
      </c>
      <c r="X39" t="s">
        <v>88</v>
      </c>
      <c r="Y39" t="s">
        <v>89</v>
      </c>
      <c r="Z39" t="s">
        <v>497</v>
      </c>
      <c r="AA39" t="s">
        <v>88</v>
      </c>
      <c r="AB39" t="s">
        <v>107</v>
      </c>
      <c r="BI39" t="s">
        <v>498</v>
      </c>
      <c r="BJ39" t="s">
        <v>88</v>
      </c>
      <c r="BL39" t="s">
        <v>499</v>
      </c>
      <c r="BM39" t="s">
        <v>105</v>
      </c>
      <c r="BO39" t="s">
        <v>500</v>
      </c>
      <c r="BQ39" t="s">
        <v>501</v>
      </c>
      <c r="BR39" t="s">
        <v>105</v>
      </c>
      <c r="BS39" t="s">
        <v>88</v>
      </c>
      <c r="BT39" t="s">
        <v>88</v>
      </c>
      <c r="BU39" t="s">
        <v>502</v>
      </c>
      <c r="CJ39" t="s">
        <v>503</v>
      </c>
      <c r="CN39">
        <v>277498773</v>
      </c>
      <c r="CO39" t="s">
        <v>504</v>
      </c>
      <c r="CP39" s="1">
        <v>44659.683958333328</v>
      </c>
      <c r="CS39" t="s">
        <v>103</v>
      </c>
      <c r="CV39">
        <v>38</v>
      </c>
    </row>
    <row r="40" spans="1:100" x14ac:dyDescent="0.2">
      <c r="A40" s="1">
        <v>44659.717783321757</v>
      </c>
      <c r="B40" s="1">
        <v>44659.732699432869</v>
      </c>
      <c r="C40" t="s">
        <v>1643</v>
      </c>
      <c r="D40">
        <v>39</v>
      </c>
      <c r="E40" t="s">
        <v>1714</v>
      </c>
      <c r="F40">
        <v>6.5581019999999999</v>
      </c>
      <c r="G40">
        <v>3.2613455999999998</v>
      </c>
      <c r="H40">
        <v>60.2598876953125</v>
      </c>
      <c r="I40">
        <v>3.9</v>
      </c>
      <c r="J40" t="s">
        <v>1715</v>
      </c>
      <c r="K40" s="17" t="s">
        <v>1716</v>
      </c>
      <c r="L40" t="s">
        <v>104</v>
      </c>
      <c r="M40">
        <v>5</v>
      </c>
      <c r="N40" t="s">
        <v>1717</v>
      </c>
      <c r="O40" s="1">
        <v>44659.720138888893</v>
      </c>
      <c r="P40">
        <v>720000</v>
      </c>
      <c r="Q40">
        <v>1020000</v>
      </c>
      <c r="R40">
        <v>400000</v>
      </c>
      <c r="S40">
        <v>700000</v>
      </c>
      <c r="T40" t="s">
        <v>105</v>
      </c>
      <c r="U40" t="s">
        <v>88</v>
      </c>
      <c r="V40" t="s">
        <v>88</v>
      </c>
      <c r="W40" t="s">
        <v>88</v>
      </c>
      <c r="X40" t="s">
        <v>88</v>
      </c>
      <c r="Y40" t="s">
        <v>210</v>
      </c>
      <c r="Z40" t="s">
        <v>505</v>
      </c>
      <c r="AA40" t="s">
        <v>88</v>
      </c>
      <c r="AB40" t="s">
        <v>107</v>
      </c>
      <c r="BI40" t="s">
        <v>506</v>
      </c>
      <c r="BJ40" t="s">
        <v>88</v>
      </c>
      <c r="BL40" t="s">
        <v>213</v>
      </c>
      <c r="BM40" t="s">
        <v>105</v>
      </c>
      <c r="BN40" t="s">
        <v>507</v>
      </c>
      <c r="BO40" t="s">
        <v>508</v>
      </c>
      <c r="BP40" t="s">
        <v>509</v>
      </c>
      <c r="BQ40" t="s">
        <v>510</v>
      </c>
      <c r="BR40" t="s">
        <v>105</v>
      </c>
      <c r="BS40" t="s">
        <v>105</v>
      </c>
      <c r="BT40" t="s">
        <v>88</v>
      </c>
      <c r="BU40" t="s">
        <v>511</v>
      </c>
      <c r="CN40">
        <v>277501019</v>
      </c>
      <c r="CO40" t="s">
        <v>512</v>
      </c>
      <c r="CP40" s="1">
        <v>44659.692141203697</v>
      </c>
      <c r="CS40" t="s">
        <v>103</v>
      </c>
      <c r="CV40">
        <v>39</v>
      </c>
    </row>
    <row r="41" spans="1:100" x14ac:dyDescent="0.2">
      <c r="A41" s="1">
        <v>44658.538876250001</v>
      </c>
      <c r="B41" s="1">
        <v>44658.549903101863</v>
      </c>
      <c r="C41" t="s">
        <v>1582</v>
      </c>
      <c r="D41">
        <v>60</v>
      </c>
      <c r="E41" t="s">
        <v>1718</v>
      </c>
      <c r="F41">
        <v>6.5987843000000002</v>
      </c>
      <c r="G41">
        <v>3.2506895999999998</v>
      </c>
      <c r="H41">
        <v>83.282096084812764</v>
      </c>
      <c r="I41">
        <v>4.5650000000000004</v>
      </c>
      <c r="J41" t="s">
        <v>1719</v>
      </c>
      <c r="K41" s="17" t="s">
        <v>1720</v>
      </c>
      <c r="L41" t="s">
        <v>104</v>
      </c>
      <c r="M41">
        <v>2</v>
      </c>
      <c r="N41" t="s">
        <v>513</v>
      </c>
      <c r="O41" s="1">
        <v>44658.540277777778</v>
      </c>
      <c r="P41">
        <v>600000</v>
      </c>
      <c r="Q41">
        <v>400000</v>
      </c>
      <c r="R41">
        <v>2000000</v>
      </c>
      <c r="S41">
        <v>2300000</v>
      </c>
      <c r="T41" t="s">
        <v>88</v>
      </c>
      <c r="U41" t="s">
        <v>88</v>
      </c>
      <c r="V41" t="s">
        <v>88</v>
      </c>
      <c r="W41" t="s">
        <v>88</v>
      </c>
      <c r="X41" t="s">
        <v>88</v>
      </c>
      <c r="Y41" t="s">
        <v>89</v>
      </c>
      <c r="Z41" t="s">
        <v>514</v>
      </c>
      <c r="AA41" t="s">
        <v>88</v>
      </c>
      <c r="AB41" t="s">
        <v>107</v>
      </c>
      <c r="BI41" t="s">
        <v>515</v>
      </c>
      <c r="BJ41" t="s">
        <v>88</v>
      </c>
      <c r="BK41" t="s">
        <v>140</v>
      </c>
      <c r="BL41" t="s">
        <v>213</v>
      </c>
      <c r="BM41" t="s">
        <v>105</v>
      </c>
      <c r="BN41" t="s">
        <v>516</v>
      </c>
      <c r="BO41" t="s">
        <v>112</v>
      </c>
      <c r="BP41" t="s">
        <v>112</v>
      </c>
      <c r="BQ41" t="s">
        <v>517</v>
      </c>
      <c r="BR41" t="s">
        <v>88</v>
      </c>
      <c r="BS41" t="s">
        <v>88</v>
      </c>
      <c r="BT41" t="s">
        <v>88</v>
      </c>
      <c r="BU41" t="s">
        <v>152</v>
      </c>
      <c r="CJ41" t="s">
        <v>518</v>
      </c>
      <c r="CN41">
        <v>277505434</v>
      </c>
      <c r="CO41" t="s">
        <v>519</v>
      </c>
      <c r="CP41" s="1">
        <v>44659.708009259259</v>
      </c>
      <c r="CS41" t="s">
        <v>103</v>
      </c>
      <c r="CV41">
        <v>40</v>
      </c>
    </row>
    <row r="42" spans="1:100" x14ac:dyDescent="0.2">
      <c r="A42" s="1">
        <v>44658.580503124998</v>
      </c>
      <c r="B42" s="1">
        <v>44658.61002122685</v>
      </c>
      <c r="C42" t="s">
        <v>1582</v>
      </c>
      <c r="D42">
        <v>60</v>
      </c>
      <c r="E42" t="s">
        <v>1721</v>
      </c>
      <c r="F42">
        <v>6.6093590999999998</v>
      </c>
      <c r="G42">
        <v>3.2970809999999999</v>
      </c>
      <c r="H42">
        <v>98.158750692950477</v>
      </c>
      <c r="I42">
        <v>4.0940000000000003</v>
      </c>
      <c r="J42" t="s">
        <v>1722</v>
      </c>
      <c r="K42" s="17" t="s">
        <v>1723</v>
      </c>
      <c r="L42" t="s">
        <v>104</v>
      </c>
      <c r="M42">
        <v>10</v>
      </c>
      <c r="N42" t="s">
        <v>1724</v>
      </c>
      <c r="O42" s="1">
        <v>44658.581944444442</v>
      </c>
      <c r="P42">
        <v>3000000</v>
      </c>
      <c r="Q42">
        <v>6000000</v>
      </c>
      <c r="R42">
        <v>60000000</v>
      </c>
      <c r="S42">
        <v>60000000</v>
      </c>
      <c r="T42" t="s">
        <v>88</v>
      </c>
      <c r="U42" t="s">
        <v>88</v>
      </c>
      <c r="V42" t="s">
        <v>88</v>
      </c>
      <c r="W42" t="s">
        <v>88</v>
      </c>
      <c r="X42" t="s">
        <v>88</v>
      </c>
      <c r="Y42" t="s">
        <v>89</v>
      </c>
      <c r="Z42" t="s">
        <v>520</v>
      </c>
      <c r="AA42" t="s">
        <v>88</v>
      </c>
      <c r="AB42" t="s">
        <v>91</v>
      </c>
      <c r="BV42" t="s">
        <v>112</v>
      </c>
      <c r="BW42" t="s">
        <v>521</v>
      </c>
      <c r="BX42" t="s">
        <v>522</v>
      </c>
      <c r="BY42" t="s">
        <v>112</v>
      </c>
      <c r="BZ42" t="s">
        <v>522</v>
      </c>
      <c r="CA42" t="s">
        <v>112</v>
      </c>
      <c r="CB42" t="s">
        <v>88</v>
      </c>
      <c r="CC42" t="s">
        <v>112</v>
      </c>
      <c r="CD42" t="s">
        <v>523</v>
      </c>
      <c r="CE42" t="s">
        <v>112</v>
      </c>
      <c r="CG42" t="s">
        <v>112</v>
      </c>
      <c r="CH42" t="s">
        <v>524</v>
      </c>
      <c r="CI42" t="s">
        <v>88</v>
      </c>
      <c r="CJ42" t="s">
        <v>166</v>
      </c>
      <c r="CN42">
        <v>277505444</v>
      </c>
      <c r="CO42" t="s">
        <v>525</v>
      </c>
      <c r="CP42" s="1">
        <v>44659.708032407398</v>
      </c>
      <c r="CS42" t="s">
        <v>103</v>
      </c>
      <c r="CV42">
        <v>41</v>
      </c>
    </row>
    <row r="43" spans="1:100" x14ac:dyDescent="0.2">
      <c r="A43" s="1">
        <v>44658.610317141203</v>
      </c>
      <c r="B43" s="1">
        <v>44658.685771539349</v>
      </c>
      <c r="C43" t="s">
        <v>1582</v>
      </c>
      <c r="D43">
        <v>60</v>
      </c>
      <c r="E43" t="s">
        <v>1725</v>
      </c>
      <c r="F43">
        <v>6.609877</v>
      </c>
      <c r="G43">
        <v>3.297418</v>
      </c>
      <c r="H43">
        <v>76.071848890656653</v>
      </c>
      <c r="I43">
        <v>3.9</v>
      </c>
      <c r="L43" t="s">
        <v>104</v>
      </c>
      <c r="M43">
        <v>6</v>
      </c>
      <c r="N43" t="s">
        <v>526</v>
      </c>
      <c r="O43" s="1">
        <v>44658.677777777782</v>
      </c>
      <c r="P43">
        <v>3000000</v>
      </c>
      <c r="Q43">
        <v>6500000</v>
      </c>
      <c r="R43">
        <v>24000000</v>
      </c>
      <c r="S43">
        <v>24000000</v>
      </c>
      <c r="T43" t="s">
        <v>88</v>
      </c>
      <c r="U43" t="s">
        <v>88</v>
      </c>
      <c r="V43" t="s">
        <v>88</v>
      </c>
      <c r="W43" t="s">
        <v>88</v>
      </c>
      <c r="X43" t="s">
        <v>88</v>
      </c>
      <c r="Y43" t="s">
        <v>89</v>
      </c>
      <c r="Z43" t="s">
        <v>527</v>
      </c>
      <c r="AA43" t="s">
        <v>88</v>
      </c>
      <c r="AB43" t="s">
        <v>91</v>
      </c>
      <c r="BV43" t="s">
        <v>112</v>
      </c>
      <c r="BW43" t="s">
        <v>528</v>
      </c>
      <c r="BX43" t="s">
        <v>529</v>
      </c>
      <c r="BY43" t="s">
        <v>112</v>
      </c>
      <c r="BZ43" t="s">
        <v>530</v>
      </c>
      <c r="CA43" t="s">
        <v>112</v>
      </c>
      <c r="CC43" t="s">
        <v>112</v>
      </c>
      <c r="CD43" t="s">
        <v>531</v>
      </c>
      <c r="CE43" t="s">
        <v>112</v>
      </c>
      <c r="CI43" t="s">
        <v>88</v>
      </c>
      <c r="CJ43" t="s">
        <v>532</v>
      </c>
      <c r="CN43">
        <v>277505450</v>
      </c>
      <c r="CO43" t="s">
        <v>533</v>
      </c>
      <c r="CP43" s="1">
        <v>44659.708043981482</v>
      </c>
      <c r="CS43" t="s">
        <v>103</v>
      </c>
      <c r="CV43">
        <v>42</v>
      </c>
    </row>
    <row r="44" spans="1:100" x14ac:dyDescent="0.2">
      <c r="A44" s="1">
        <v>44659.725227916657</v>
      </c>
      <c r="B44" s="1">
        <v>44659.784264351852</v>
      </c>
      <c r="C44" t="s">
        <v>1638</v>
      </c>
      <c r="D44">
        <v>72</v>
      </c>
      <c r="E44" t="s">
        <v>1726</v>
      </c>
      <c r="F44">
        <v>6.441255</v>
      </c>
      <c r="G44">
        <v>3.9003839999999999</v>
      </c>
      <c r="H44">
        <v>0</v>
      </c>
      <c r="I44">
        <v>2339</v>
      </c>
      <c r="L44" t="s">
        <v>87</v>
      </c>
      <c r="M44">
        <v>6</v>
      </c>
      <c r="N44" t="s">
        <v>1727</v>
      </c>
      <c r="O44" s="1">
        <v>27521.761111111111</v>
      </c>
      <c r="P44">
        <v>51000</v>
      </c>
      <c r="Q44">
        <v>75000</v>
      </c>
      <c r="R44">
        <v>1200000</v>
      </c>
      <c r="S44">
        <v>2000000</v>
      </c>
      <c r="T44" t="s">
        <v>105</v>
      </c>
      <c r="U44" t="s">
        <v>88</v>
      </c>
      <c r="V44" t="s">
        <v>105</v>
      </c>
      <c r="W44" t="s">
        <v>88</v>
      </c>
      <c r="X44" t="s">
        <v>88</v>
      </c>
      <c r="Y44" t="s">
        <v>89</v>
      </c>
      <c r="Z44" t="s">
        <v>534</v>
      </c>
      <c r="AA44" t="s">
        <v>88</v>
      </c>
      <c r="AB44" t="s">
        <v>107</v>
      </c>
      <c r="BI44" t="s">
        <v>535</v>
      </c>
      <c r="BJ44" t="s">
        <v>88</v>
      </c>
      <c r="BL44" t="s">
        <v>536</v>
      </c>
      <c r="BM44" t="s">
        <v>105</v>
      </c>
      <c r="BO44" t="s">
        <v>537</v>
      </c>
      <c r="BQ44" t="s">
        <v>538</v>
      </c>
      <c r="BR44" t="s">
        <v>105</v>
      </c>
      <c r="BS44" t="s">
        <v>88</v>
      </c>
      <c r="BT44" t="s">
        <v>88</v>
      </c>
      <c r="BU44" t="s">
        <v>539</v>
      </c>
      <c r="CJ44" t="s">
        <v>503</v>
      </c>
      <c r="CN44">
        <v>277514475</v>
      </c>
      <c r="CO44" t="s">
        <v>540</v>
      </c>
      <c r="CP44" s="1">
        <v>44659.742893518523</v>
      </c>
      <c r="CS44" t="s">
        <v>103</v>
      </c>
      <c r="CV44">
        <v>43</v>
      </c>
    </row>
    <row r="45" spans="1:100" x14ac:dyDescent="0.2">
      <c r="A45" s="1">
        <v>44659.774109803242</v>
      </c>
      <c r="B45" s="1">
        <v>44659.786604918983</v>
      </c>
      <c r="C45" t="s">
        <v>1643</v>
      </c>
      <c r="D45">
        <v>39</v>
      </c>
      <c r="E45" t="s">
        <v>1728</v>
      </c>
      <c r="F45">
        <v>6.5401626000000004</v>
      </c>
      <c r="G45">
        <v>3.2912916000000001</v>
      </c>
      <c r="H45">
        <v>34.21771240234375</v>
      </c>
      <c r="I45">
        <v>4.7759999999999998</v>
      </c>
      <c r="J45" t="s">
        <v>1729</v>
      </c>
      <c r="K45" s="17" t="s">
        <v>1730</v>
      </c>
      <c r="L45" t="s">
        <v>541</v>
      </c>
      <c r="M45">
        <v>5</v>
      </c>
      <c r="N45" t="s">
        <v>542</v>
      </c>
      <c r="O45" s="1">
        <v>44659.775000000001</v>
      </c>
      <c r="P45">
        <v>700000</v>
      </c>
      <c r="Q45">
        <v>2000000</v>
      </c>
      <c r="R45">
        <v>2500000</v>
      </c>
      <c r="S45">
        <v>3000000</v>
      </c>
      <c r="T45" t="s">
        <v>105</v>
      </c>
      <c r="U45" t="s">
        <v>88</v>
      </c>
      <c r="V45" t="s">
        <v>105</v>
      </c>
      <c r="W45" t="s">
        <v>88</v>
      </c>
      <c r="X45" t="s">
        <v>88</v>
      </c>
      <c r="Z45" t="s">
        <v>543</v>
      </c>
      <c r="AA45" t="s">
        <v>88</v>
      </c>
      <c r="AB45" t="s">
        <v>91</v>
      </c>
      <c r="BV45" t="s">
        <v>544</v>
      </c>
      <c r="BZ45" t="s">
        <v>545</v>
      </c>
      <c r="CA45" t="s">
        <v>141</v>
      </c>
      <c r="CD45" t="s">
        <v>546</v>
      </c>
      <c r="CE45" t="s">
        <v>547</v>
      </c>
      <c r="CJ45" t="s">
        <v>350</v>
      </c>
      <c r="CN45">
        <v>277515011</v>
      </c>
      <c r="CO45" t="s">
        <v>548</v>
      </c>
      <c r="CP45" s="1">
        <v>44659.745370370372</v>
      </c>
      <c r="CS45" t="s">
        <v>103</v>
      </c>
      <c r="CV45">
        <v>44</v>
      </c>
    </row>
    <row r="46" spans="1:100" x14ac:dyDescent="0.2">
      <c r="A46" s="1">
        <v>44659.361581874997</v>
      </c>
      <c r="B46" s="1">
        <v>44659.452856724543</v>
      </c>
      <c r="C46" t="s">
        <v>1731</v>
      </c>
      <c r="D46">
        <v>68</v>
      </c>
      <c r="E46" t="s">
        <v>1732</v>
      </c>
      <c r="F46">
        <v>6.6391419000000003</v>
      </c>
      <c r="G46">
        <v>3.3117652999999998</v>
      </c>
      <c r="H46">
        <v>55.6361083984375</v>
      </c>
      <c r="I46">
        <v>4.7469999999999999</v>
      </c>
      <c r="J46" t="s">
        <v>1733</v>
      </c>
      <c r="K46" s="17" t="s">
        <v>1734</v>
      </c>
      <c r="L46" t="s">
        <v>549</v>
      </c>
      <c r="M46">
        <v>7</v>
      </c>
      <c r="N46" t="s">
        <v>1735</v>
      </c>
      <c r="O46" s="1">
        <v>44659.436805555553</v>
      </c>
      <c r="P46">
        <v>100000</v>
      </c>
      <c r="Q46">
        <v>250000</v>
      </c>
      <c r="R46">
        <v>700000</v>
      </c>
      <c r="S46">
        <v>1800000</v>
      </c>
      <c r="T46" t="s">
        <v>105</v>
      </c>
      <c r="U46" t="s">
        <v>88</v>
      </c>
      <c r="V46" t="s">
        <v>105</v>
      </c>
      <c r="W46" t="s">
        <v>88</v>
      </c>
      <c r="X46" t="s">
        <v>88</v>
      </c>
      <c r="Y46" t="s">
        <v>210</v>
      </c>
      <c r="Z46" t="s">
        <v>550</v>
      </c>
      <c r="AA46" t="s">
        <v>88</v>
      </c>
      <c r="AB46" t="s">
        <v>168</v>
      </c>
      <c r="AC46" t="s">
        <v>551</v>
      </c>
      <c r="AD46" t="s">
        <v>552</v>
      </c>
      <c r="AE46" t="s">
        <v>553</v>
      </c>
      <c r="AF46" t="s">
        <v>171</v>
      </c>
      <c r="AG46">
        <v>10</v>
      </c>
      <c r="AH46" t="s">
        <v>166</v>
      </c>
      <c r="AI46" t="s">
        <v>554</v>
      </c>
      <c r="AJ46" t="s">
        <v>555</v>
      </c>
      <c r="AK46" t="s">
        <v>297</v>
      </c>
      <c r="AL46">
        <v>15</v>
      </c>
      <c r="AM46">
        <v>2</v>
      </c>
      <c r="AN46">
        <v>2</v>
      </c>
      <c r="AO46">
        <v>4</v>
      </c>
      <c r="AP46">
        <v>1925</v>
      </c>
      <c r="AQ46">
        <v>50</v>
      </c>
      <c r="AR46" t="s">
        <v>556</v>
      </c>
      <c r="AT46" t="s">
        <v>557</v>
      </c>
      <c r="AU46" t="s">
        <v>200</v>
      </c>
      <c r="AV46" t="s">
        <v>88</v>
      </c>
      <c r="AX46" t="s">
        <v>96</v>
      </c>
      <c r="AY46" t="s">
        <v>96</v>
      </c>
      <c r="AZ46">
        <v>1950</v>
      </c>
      <c r="BA46" t="s">
        <v>558</v>
      </c>
      <c r="BB46" t="s">
        <v>559</v>
      </c>
      <c r="BC46" t="s">
        <v>560</v>
      </c>
      <c r="BD46" t="s">
        <v>561</v>
      </c>
      <c r="BE46" t="s">
        <v>561</v>
      </c>
      <c r="BH46" t="s">
        <v>105</v>
      </c>
      <c r="CJ46" t="s">
        <v>96</v>
      </c>
      <c r="CN46">
        <v>277525811</v>
      </c>
      <c r="CO46" t="s">
        <v>562</v>
      </c>
      <c r="CP46" s="1">
        <v>44659.794363425928</v>
      </c>
      <c r="CS46" t="s">
        <v>103</v>
      </c>
      <c r="CV46">
        <v>45</v>
      </c>
    </row>
    <row r="47" spans="1:100" x14ac:dyDescent="0.2">
      <c r="A47" s="1">
        <v>44659.467525520828</v>
      </c>
      <c r="B47" s="1">
        <v>44659.475711053237</v>
      </c>
      <c r="C47" t="s">
        <v>1736</v>
      </c>
      <c r="D47">
        <v>68</v>
      </c>
      <c r="E47" t="s">
        <v>1737</v>
      </c>
      <c r="F47">
        <v>6.6243660999999996</v>
      </c>
      <c r="G47">
        <v>3.3059565000000002</v>
      </c>
      <c r="H47">
        <v>63.32763671875</v>
      </c>
      <c r="I47">
        <v>4.9870000000000001</v>
      </c>
      <c r="J47" t="s">
        <v>1738</v>
      </c>
      <c r="K47" s="17" t="s">
        <v>1739</v>
      </c>
      <c r="L47" t="s">
        <v>549</v>
      </c>
      <c r="M47">
        <v>5</v>
      </c>
      <c r="N47" t="s">
        <v>1740</v>
      </c>
      <c r="O47" s="1">
        <v>44659.468055555553</v>
      </c>
      <c r="P47">
        <v>15000</v>
      </c>
      <c r="Q47">
        <v>15000</v>
      </c>
      <c r="R47">
        <v>50000</v>
      </c>
      <c r="S47">
        <v>50000</v>
      </c>
      <c r="T47" t="s">
        <v>105</v>
      </c>
      <c r="U47" t="s">
        <v>88</v>
      </c>
      <c r="V47" t="s">
        <v>105</v>
      </c>
      <c r="W47" t="s">
        <v>88</v>
      </c>
      <c r="X47" t="s">
        <v>88</v>
      </c>
      <c r="Y47" t="s">
        <v>89</v>
      </c>
      <c r="Z47" t="s">
        <v>563</v>
      </c>
      <c r="AA47" t="s">
        <v>88</v>
      </c>
      <c r="AB47" t="s">
        <v>107</v>
      </c>
      <c r="BI47" t="s">
        <v>564</v>
      </c>
      <c r="BJ47" t="s">
        <v>88</v>
      </c>
      <c r="BL47" t="s">
        <v>96</v>
      </c>
      <c r="BM47" t="s">
        <v>105</v>
      </c>
      <c r="BO47" t="s">
        <v>565</v>
      </c>
      <c r="BQ47" t="s">
        <v>566</v>
      </c>
      <c r="BR47" t="s">
        <v>105</v>
      </c>
      <c r="BS47" t="s">
        <v>105</v>
      </c>
      <c r="BT47" t="s">
        <v>88</v>
      </c>
      <c r="BU47" t="s">
        <v>567</v>
      </c>
      <c r="CJ47" t="s">
        <v>96</v>
      </c>
      <c r="CN47">
        <v>277525819</v>
      </c>
      <c r="CO47" t="s">
        <v>568</v>
      </c>
      <c r="CP47" s="1">
        <v>44659.794409722221</v>
      </c>
      <c r="CS47" t="s">
        <v>103</v>
      </c>
      <c r="CV47">
        <v>46</v>
      </c>
    </row>
    <row r="48" spans="1:100" x14ac:dyDescent="0.2">
      <c r="A48" s="1">
        <v>44659.5869809375</v>
      </c>
      <c r="B48" s="1">
        <v>44659.606695185183</v>
      </c>
      <c r="C48" t="s">
        <v>1736</v>
      </c>
      <c r="D48">
        <v>68</v>
      </c>
      <c r="E48" t="s">
        <v>1741</v>
      </c>
      <c r="F48">
        <v>6.6310795999999996</v>
      </c>
      <c r="G48">
        <v>3.3118718999999999</v>
      </c>
      <c r="H48">
        <v>82.8148193359375</v>
      </c>
      <c r="I48">
        <v>4.2880000000000003</v>
      </c>
      <c r="J48" t="s">
        <v>1742</v>
      </c>
      <c r="K48" s="17" t="s">
        <v>1743</v>
      </c>
      <c r="L48" t="s">
        <v>549</v>
      </c>
      <c r="M48">
        <v>4</v>
      </c>
      <c r="N48" t="s">
        <v>1744</v>
      </c>
      <c r="O48" s="1">
        <v>44659.588888888888</v>
      </c>
      <c r="P48">
        <v>20000</v>
      </c>
      <c r="Q48">
        <v>50000</v>
      </c>
      <c r="R48">
        <v>50000</v>
      </c>
      <c r="S48">
        <v>100000</v>
      </c>
      <c r="T48" t="s">
        <v>105</v>
      </c>
      <c r="U48" t="s">
        <v>88</v>
      </c>
      <c r="V48" t="s">
        <v>105</v>
      </c>
      <c r="W48" t="s">
        <v>105</v>
      </c>
      <c r="X48" t="s">
        <v>88</v>
      </c>
      <c r="Y48" t="s">
        <v>89</v>
      </c>
      <c r="Z48" t="s">
        <v>569</v>
      </c>
      <c r="AA48" t="s">
        <v>88</v>
      </c>
      <c r="AB48" t="s">
        <v>107</v>
      </c>
      <c r="BI48" t="s">
        <v>570</v>
      </c>
      <c r="BJ48" t="s">
        <v>88</v>
      </c>
      <c r="BL48" t="s">
        <v>571</v>
      </c>
      <c r="BO48" t="s">
        <v>572</v>
      </c>
      <c r="BR48" t="s">
        <v>88</v>
      </c>
      <c r="BS48" t="s">
        <v>88</v>
      </c>
      <c r="BT48" t="s">
        <v>88</v>
      </c>
      <c r="BU48" t="s">
        <v>573</v>
      </c>
      <c r="CJ48" t="s">
        <v>96</v>
      </c>
      <c r="CN48">
        <v>277525824</v>
      </c>
      <c r="CO48" t="s">
        <v>574</v>
      </c>
      <c r="CP48" s="1">
        <v>44659.794444444437</v>
      </c>
      <c r="CS48" t="s">
        <v>103</v>
      </c>
      <c r="CV48">
        <v>47</v>
      </c>
    </row>
    <row r="49" spans="1:100" x14ac:dyDescent="0.2">
      <c r="A49" s="1">
        <v>44659.629255</v>
      </c>
      <c r="B49" s="1">
        <v>44659.635974895828</v>
      </c>
      <c r="C49" t="s">
        <v>1736</v>
      </c>
      <c r="D49">
        <v>68</v>
      </c>
      <c r="E49" t="s">
        <v>1745</v>
      </c>
      <c r="F49">
        <v>6.6480262000000003</v>
      </c>
      <c r="G49">
        <v>3.3165935000000002</v>
      </c>
      <c r="H49">
        <v>69.41796875</v>
      </c>
      <c r="I49">
        <v>4.9219999999999997</v>
      </c>
      <c r="J49" t="s">
        <v>1746</v>
      </c>
      <c r="K49" s="17" t="s">
        <v>1747</v>
      </c>
      <c r="L49" t="s">
        <v>549</v>
      </c>
      <c r="M49">
        <v>3</v>
      </c>
      <c r="N49" t="s">
        <v>1748</v>
      </c>
      <c r="O49" s="1">
        <v>44659.630555555559</v>
      </c>
      <c r="P49">
        <v>15000</v>
      </c>
      <c r="Q49">
        <v>15000</v>
      </c>
      <c r="R49">
        <v>30000</v>
      </c>
      <c r="S49">
        <v>30000</v>
      </c>
      <c r="T49" t="s">
        <v>105</v>
      </c>
      <c r="U49" t="s">
        <v>88</v>
      </c>
      <c r="V49" t="s">
        <v>88</v>
      </c>
      <c r="W49" t="s">
        <v>88</v>
      </c>
      <c r="X49" t="s">
        <v>88</v>
      </c>
      <c r="Y49" t="s">
        <v>89</v>
      </c>
      <c r="Z49" t="s">
        <v>575</v>
      </c>
      <c r="AA49" t="s">
        <v>105</v>
      </c>
      <c r="AB49" t="s">
        <v>168</v>
      </c>
      <c r="AC49" t="s">
        <v>576</v>
      </c>
      <c r="AD49" t="s">
        <v>577</v>
      </c>
      <c r="AE49" t="s">
        <v>191</v>
      </c>
      <c r="AF49" t="s">
        <v>171</v>
      </c>
      <c r="AG49">
        <v>10</v>
      </c>
      <c r="AH49" t="s">
        <v>578</v>
      </c>
      <c r="AI49" t="s">
        <v>96</v>
      </c>
      <c r="AO49">
        <v>0</v>
      </c>
      <c r="AP49">
        <v>0</v>
      </c>
      <c r="AQ49">
        <v>0</v>
      </c>
      <c r="AX49" t="s">
        <v>579</v>
      </c>
      <c r="AY49" t="s">
        <v>96</v>
      </c>
      <c r="AZ49">
        <v>0</v>
      </c>
      <c r="BA49" t="s">
        <v>96</v>
      </c>
      <c r="BB49" t="s">
        <v>96</v>
      </c>
      <c r="BC49" t="s">
        <v>580</v>
      </c>
      <c r="BD49" t="s">
        <v>96</v>
      </c>
      <c r="BE49" t="s">
        <v>166</v>
      </c>
      <c r="BH49" t="s">
        <v>105</v>
      </c>
      <c r="CJ49" t="s">
        <v>166</v>
      </c>
      <c r="CN49">
        <v>277525828</v>
      </c>
      <c r="CO49" t="s">
        <v>581</v>
      </c>
      <c r="CP49" s="1">
        <v>44659.794479166667</v>
      </c>
      <c r="CS49" t="s">
        <v>103</v>
      </c>
      <c r="CV49">
        <v>48</v>
      </c>
    </row>
    <row r="50" spans="1:100" x14ac:dyDescent="0.2">
      <c r="A50" s="1">
        <v>44659.641880960648</v>
      </c>
      <c r="B50" s="1">
        <v>44659.666952835651</v>
      </c>
      <c r="C50" t="s">
        <v>1736</v>
      </c>
      <c r="D50">
        <v>68</v>
      </c>
      <c r="E50" t="s">
        <v>1749</v>
      </c>
      <c r="F50">
        <v>6.6481322</v>
      </c>
      <c r="G50">
        <v>3.3132959</v>
      </c>
      <c r="H50">
        <v>63.29608154296875</v>
      </c>
      <c r="I50">
        <v>4.7270000000000003</v>
      </c>
      <c r="J50" t="s">
        <v>1750</v>
      </c>
      <c r="K50" s="17" t="s">
        <v>1751</v>
      </c>
      <c r="L50" t="s">
        <v>549</v>
      </c>
      <c r="M50">
        <v>8</v>
      </c>
      <c r="N50" t="s">
        <v>1752</v>
      </c>
      <c r="O50" s="1">
        <v>44659.648611111108</v>
      </c>
      <c r="P50">
        <v>50000</v>
      </c>
      <c r="Q50">
        <v>55000</v>
      </c>
      <c r="R50">
        <v>50000</v>
      </c>
      <c r="S50">
        <v>80000</v>
      </c>
      <c r="T50" t="s">
        <v>88</v>
      </c>
      <c r="U50" t="s">
        <v>88</v>
      </c>
      <c r="V50" t="s">
        <v>105</v>
      </c>
      <c r="W50" t="s">
        <v>88</v>
      </c>
      <c r="X50" t="s">
        <v>88</v>
      </c>
      <c r="Y50" t="s">
        <v>89</v>
      </c>
      <c r="Z50" t="s">
        <v>582</v>
      </c>
      <c r="AA50" t="s">
        <v>88</v>
      </c>
      <c r="AB50" t="s">
        <v>168</v>
      </c>
      <c r="AC50" t="s">
        <v>583</v>
      </c>
      <c r="AD50" t="s">
        <v>584</v>
      </c>
      <c r="AE50" t="s">
        <v>549</v>
      </c>
      <c r="AF50" t="s">
        <v>171</v>
      </c>
      <c r="AG50">
        <v>30</v>
      </c>
      <c r="AH50" t="s">
        <v>585</v>
      </c>
      <c r="AI50" t="s">
        <v>586</v>
      </c>
      <c r="AJ50" t="s">
        <v>555</v>
      </c>
      <c r="AK50" t="s">
        <v>297</v>
      </c>
      <c r="AL50">
        <v>14</v>
      </c>
      <c r="AM50">
        <v>2</v>
      </c>
      <c r="AN50">
        <v>3</v>
      </c>
      <c r="AO50">
        <v>6</v>
      </c>
      <c r="AP50">
        <v>1800</v>
      </c>
      <c r="AQ50">
        <v>0</v>
      </c>
      <c r="AR50" t="s">
        <v>587</v>
      </c>
      <c r="AT50" t="s">
        <v>557</v>
      </c>
      <c r="AU50" t="s">
        <v>200</v>
      </c>
      <c r="AV50" t="s">
        <v>88</v>
      </c>
      <c r="AX50" t="s">
        <v>588</v>
      </c>
      <c r="AY50" t="s">
        <v>166</v>
      </c>
      <c r="AZ50">
        <v>420</v>
      </c>
      <c r="BA50" t="s">
        <v>272</v>
      </c>
      <c r="BB50" t="s">
        <v>589</v>
      </c>
      <c r="BC50" t="s">
        <v>590</v>
      </c>
      <c r="BD50" t="s">
        <v>166</v>
      </c>
      <c r="BE50" t="s">
        <v>166</v>
      </c>
      <c r="BF50" t="s">
        <v>166</v>
      </c>
      <c r="BG50" t="s">
        <v>166</v>
      </c>
      <c r="BH50" t="s">
        <v>105</v>
      </c>
      <c r="CJ50" t="s">
        <v>166</v>
      </c>
      <c r="CN50">
        <v>277525830</v>
      </c>
      <c r="CO50" t="s">
        <v>591</v>
      </c>
      <c r="CP50" s="1">
        <v>44659.79451388889</v>
      </c>
      <c r="CS50" t="s">
        <v>103</v>
      </c>
      <c r="CV50">
        <v>49</v>
      </c>
    </row>
    <row r="51" spans="1:100" x14ac:dyDescent="0.2">
      <c r="A51" s="1">
        <v>44659.667866412034</v>
      </c>
      <c r="B51" s="1">
        <v>44659.678388402783</v>
      </c>
      <c r="C51" t="s">
        <v>1736</v>
      </c>
      <c r="D51">
        <v>68</v>
      </c>
      <c r="E51" t="s">
        <v>1753</v>
      </c>
      <c r="F51">
        <v>6.6483844999999997</v>
      </c>
      <c r="G51">
        <v>3.3132888</v>
      </c>
      <c r="H51">
        <v>61.59906005859375</v>
      </c>
      <c r="I51">
        <v>3.9</v>
      </c>
      <c r="J51" t="s">
        <v>1754</v>
      </c>
      <c r="K51" s="17" t="s">
        <v>1755</v>
      </c>
      <c r="L51" t="s">
        <v>549</v>
      </c>
      <c r="M51">
        <v>6</v>
      </c>
      <c r="N51" t="s">
        <v>1756</v>
      </c>
      <c r="O51" s="1">
        <v>44659.668749999997</v>
      </c>
      <c r="P51">
        <v>20000000</v>
      </c>
      <c r="Q51">
        <v>20200000</v>
      </c>
      <c r="R51">
        <v>20000000</v>
      </c>
      <c r="S51">
        <v>20500000</v>
      </c>
      <c r="T51" t="s">
        <v>88</v>
      </c>
      <c r="U51" t="s">
        <v>88</v>
      </c>
      <c r="V51" t="s">
        <v>88</v>
      </c>
      <c r="W51" t="s">
        <v>88</v>
      </c>
      <c r="X51" t="s">
        <v>88</v>
      </c>
      <c r="Y51" t="s">
        <v>89</v>
      </c>
      <c r="Z51" t="s">
        <v>561</v>
      </c>
      <c r="AA51" t="s">
        <v>88</v>
      </c>
      <c r="AB51" t="s">
        <v>168</v>
      </c>
      <c r="AC51" t="s">
        <v>592</v>
      </c>
      <c r="AD51" t="s">
        <v>593</v>
      </c>
      <c r="AE51" t="s">
        <v>549</v>
      </c>
      <c r="AF51" t="s">
        <v>171</v>
      </c>
      <c r="AG51">
        <v>30</v>
      </c>
      <c r="AH51" t="s">
        <v>594</v>
      </c>
      <c r="AI51" t="s">
        <v>595</v>
      </c>
      <c r="AJ51" t="s">
        <v>555</v>
      </c>
      <c r="AK51" t="s">
        <v>297</v>
      </c>
      <c r="AL51">
        <v>20</v>
      </c>
      <c r="AM51">
        <v>5</v>
      </c>
      <c r="AN51">
        <v>15</v>
      </c>
      <c r="AO51">
        <v>30</v>
      </c>
      <c r="AP51">
        <v>3680</v>
      </c>
      <c r="AQ51">
        <v>120</v>
      </c>
      <c r="AR51" t="s">
        <v>596</v>
      </c>
      <c r="AS51" t="s">
        <v>96</v>
      </c>
      <c r="AT51" t="s">
        <v>597</v>
      </c>
      <c r="AU51" t="s">
        <v>200</v>
      </c>
      <c r="AV51" t="s">
        <v>88</v>
      </c>
      <c r="AX51" t="s">
        <v>166</v>
      </c>
      <c r="AY51" t="s">
        <v>166</v>
      </c>
      <c r="AZ51">
        <v>3680</v>
      </c>
      <c r="BA51" t="s">
        <v>316</v>
      </c>
      <c r="BB51" t="s">
        <v>589</v>
      </c>
      <c r="BC51" t="s">
        <v>598</v>
      </c>
      <c r="BD51" t="s">
        <v>561</v>
      </c>
      <c r="BE51" t="s">
        <v>166</v>
      </c>
      <c r="BF51" t="s">
        <v>166</v>
      </c>
      <c r="BH51" t="s">
        <v>88</v>
      </c>
      <c r="CJ51" t="s">
        <v>166</v>
      </c>
      <c r="CN51">
        <v>277525834</v>
      </c>
      <c r="CO51" t="s">
        <v>599</v>
      </c>
      <c r="CP51" s="1">
        <v>44659.794548611113</v>
      </c>
      <c r="CS51" t="s">
        <v>103</v>
      </c>
      <c r="CV51">
        <v>50</v>
      </c>
    </row>
    <row r="52" spans="1:100" x14ac:dyDescent="0.2">
      <c r="A52" s="1">
        <v>44659.688660601852</v>
      </c>
      <c r="B52" s="1">
        <v>44659.692805960651</v>
      </c>
      <c r="C52" t="s">
        <v>1736</v>
      </c>
      <c r="D52">
        <v>68</v>
      </c>
      <c r="E52" t="s">
        <v>1757</v>
      </c>
      <c r="F52">
        <v>6.6411952999999997</v>
      </c>
      <c r="G52">
        <v>3.3165376000000002</v>
      </c>
      <c r="H52">
        <v>71.27044677734375</v>
      </c>
      <c r="I52">
        <v>3.9</v>
      </c>
      <c r="J52" t="s">
        <v>1758</v>
      </c>
      <c r="K52" s="17" t="s">
        <v>1759</v>
      </c>
      <c r="L52" t="s">
        <v>549</v>
      </c>
      <c r="M52">
        <v>2</v>
      </c>
      <c r="N52" t="s">
        <v>1760</v>
      </c>
      <c r="O52" s="1">
        <v>44659.688888888893</v>
      </c>
      <c r="P52">
        <v>40000</v>
      </c>
      <c r="Q52">
        <v>40000</v>
      </c>
      <c r="R52">
        <v>50000</v>
      </c>
      <c r="S52">
        <v>50000</v>
      </c>
      <c r="T52" t="s">
        <v>105</v>
      </c>
      <c r="U52" t="s">
        <v>105</v>
      </c>
      <c r="V52" t="s">
        <v>88</v>
      </c>
      <c r="W52" t="s">
        <v>88</v>
      </c>
      <c r="X52" t="s">
        <v>88</v>
      </c>
      <c r="Y52" t="s">
        <v>89</v>
      </c>
      <c r="Z52" t="s">
        <v>600</v>
      </c>
      <c r="AA52" t="s">
        <v>105</v>
      </c>
      <c r="AB52" t="s">
        <v>107</v>
      </c>
      <c r="BI52" t="s">
        <v>601</v>
      </c>
      <c r="BJ52" t="s">
        <v>88</v>
      </c>
      <c r="BL52" t="s">
        <v>206</v>
      </c>
      <c r="BO52" t="s">
        <v>602</v>
      </c>
      <c r="BR52" t="s">
        <v>105</v>
      </c>
      <c r="BS52" t="s">
        <v>105</v>
      </c>
      <c r="BT52" t="s">
        <v>88</v>
      </c>
      <c r="BU52" t="s">
        <v>603</v>
      </c>
      <c r="CJ52" t="s">
        <v>96</v>
      </c>
      <c r="CN52">
        <v>277525844</v>
      </c>
      <c r="CO52" t="s">
        <v>604</v>
      </c>
      <c r="CP52" s="1">
        <v>44659.794583333343</v>
      </c>
      <c r="CS52" t="s">
        <v>103</v>
      </c>
      <c r="CV52">
        <v>51</v>
      </c>
    </row>
    <row r="53" spans="1:100" x14ac:dyDescent="0.2">
      <c r="A53" s="1">
        <v>44659.692846782411</v>
      </c>
      <c r="B53" s="1">
        <v>44659.701248819452</v>
      </c>
      <c r="C53" t="s">
        <v>1736</v>
      </c>
      <c r="D53">
        <v>68</v>
      </c>
      <c r="E53" t="s">
        <v>1761</v>
      </c>
      <c r="F53">
        <v>6.6411816000000004</v>
      </c>
      <c r="G53">
        <v>3.3165444000000002</v>
      </c>
      <c r="H53">
        <v>62.75970458984375</v>
      </c>
      <c r="I53">
        <v>4.8529999999999998</v>
      </c>
      <c r="J53" t="s">
        <v>1762</v>
      </c>
      <c r="K53" s="17" t="s">
        <v>1763</v>
      </c>
      <c r="L53" t="s">
        <v>549</v>
      </c>
      <c r="M53">
        <v>5</v>
      </c>
      <c r="N53" t="s">
        <v>1764</v>
      </c>
      <c r="O53" s="1">
        <v>44659.693055555559</v>
      </c>
      <c r="P53">
        <v>30000</v>
      </c>
      <c r="Q53">
        <v>30000</v>
      </c>
      <c r="R53">
        <v>50000</v>
      </c>
      <c r="S53">
        <v>50000</v>
      </c>
      <c r="T53" t="s">
        <v>105</v>
      </c>
      <c r="U53" t="s">
        <v>88</v>
      </c>
      <c r="V53" t="s">
        <v>88</v>
      </c>
      <c r="W53" t="s">
        <v>88</v>
      </c>
      <c r="X53" t="s">
        <v>88</v>
      </c>
      <c r="Y53" t="s">
        <v>89</v>
      </c>
      <c r="Z53" t="s">
        <v>580</v>
      </c>
      <c r="AA53" t="s">
        <v>105</v>
      </c>
      <c r="AB53" t="s">
        <v>107</v>
      </c>
      <c r="BI53" t="s">
        <v>605</v>
      </c>
      <c r="BJ53" t="s">
        <v>88</v>
      </c>
      <c r="BL53" t="s">
        <v>96</v>
      </c>
      <c r="BO53" t="s">
        <v>602</v>
      </c>
      <c r="BR53" t="s">
        <v>105</v>
      </c>
      <c r="BS53" t="s">
        <v>105</v>
      </c>
      <c r="BT53" t="s">
        <v>88</v>
      </c>
      <c r="BU53" t="s">
        <v>606</v>
      </c>
      <c r="CJ53" t="s">
        <v>166</v>
      </c>
      <c r="CN53">
        <v>277525856</v>
      </c>
      <c r="CO53" t="s">
        <v>607</v>
      </c>
      <c r="CP53" s="1">
        <v>44659.794629629629</v>
      </c>
      <c r="CS53" t="s">
        <v>103</v>
      </c>
      <c r="CV53">
        <v>52</v>
      </c>
    </row>
    <row r="54" spans="1:100" x14ac:dyDescent="0.2">
      <c r="A54" s="1">
        <v>44659.723301770828</v>
      </c>
      <c r="B54" s="1">
        <v>44659.743618796303</v>
      </c>
      <c r="C54" t="s">
        <v>1731</v>
      </c>
      <c r="D54">
        <v>68</v>
      </c>
      <c r="E54" t="s">
        <v>1765</v>
      </c>
      <c r="F54">
        <v>6.6203038000000003</v>
      </c>
      <c r="G54">
        <v>3.3076154999999998</v>
      </c>
      <c r="H54">
        <v>71.26861572265625</v>
      </c>
      <c r="I54">
        <v>4.931</v>
      </c>
      <c r="J54" t="s">
        <v>1766</v>
      </c>
      <c r="K54" s="17" t="s">
        <v>1767</v>
      </c>
      <c r="L54" t="s">
        <v>549</v>
      </c>
      <c r="M54">
        <v>4</v>
      </c>
      <c r="N54" t="s">
        <v>1768</v>
      </c>
      <c r="O54" s="1">
        <v>44659.729166666657</v>
      </c>
      <c r="P54">
        <v>15000</v>
      </c>
      <c r="Q54">
        <v>45000</v>
      </c>
      <c r="R54">
        <v>50000</v>
      </c>
      <c r="S54">
        <v>100000</v>
      </c>
      <c r="T54" t="s">
        <v>105</v>
      </c>
      <c r="U54" t="s">
        <v>88</v>
      </c>
      <c r="V54" t="s">
        <v>88</v>
      </c>
      <c r="W54" t="s">
        <v>88</v>
      </c>
      <c r="X54" t="s">
        <v>88</v>
      </c>
      <c r="Y54" t="s">
        <v>89</v>
      </c>
      <c r="Z54" t="s">
        <v>608</v>
      </c>
      <c r="AA54" t="s">
        <v>88</v>
      </c>
      <c r="AB54" t="s">
        <v>107</v>
      </c>
      <c r="BI54" t="s">
        <v>609</v>
      </c>
      <c r="BJ54" t="s">
        <v>88</v>
      </c>
      <c r="BL54" t="s">
        <v>610</v>
      </c>
      <c r="BP54" t="s">
        <v>611</v>
      </c>
      <c r="BR54" t="s">
        <v>105</v>
      </c>
      <c r="BS54" t="s">
        <v>88</v>
      </c>
      <c r="BT54" t="s">
        <v>88</v>
      </c>
      <c r="BU54" t="s">
        <v>612</v>
      </c>
      <c r="CN54">
        <v>277525866</v>
      </c>
      <c r="CO54" t="s">
        <v>613</v>
      </c>
      <c r="CP54" s="1">
        <v>44659.794675925928</v>
      </c>
      <c r="CS54" t="s">
        <v>103</v>
      </c>
      <c r="CV54">
        <v>53</v>
      </c>
    </row>
    <row r="55" spans="1:100" x14ac:dyDescent="0.2">
      <c r="A55" s="1">
        <v>44659.743676215279</v>
      </c>
      <c r="B55" s="1">
        <v>44659.83510916667</v>
      </c>
      <c r="C55" t="s">
        <v>1731</v>
      </c>
      <c r="D55">
        <v>68</v>
      </c>
      <c r="E55" t="s">
        <v>1769</v>
      </c>
      <c r="F55">
        <v>6.6183968999999996</v>
      </c>
      <c r="G55">
        <v>3.3072263</v>
      </c>
      <c r="H55">
        <v>66.38848876953125</v>
      </c>
      <c r="I55">
        <v>4.9119999999999999</v>
      </c>
      <c r="J55" t="s">
        <v>1770</v>
      </c>
      <c r="K55" s="17" t="s">
        <v>1771</v>
      </c>
      <c r="L55" t="s">
        <v>549</v>
      </c>
      <c r="M55">
        <v>5</v>
      </c>
      <c r="N55" t="s">
        <v>1772</v>
      </c>
      <c r="O55" s="1">
        <v>44659.744444444441</v>
      </c>
      <c r="P55">
        <v>15000</v>
      </c>
      <c r="Q55">
        <v>15000</v>
      </c>
      <c r="R55">
        <v>50000</v>
      </c>
      <c r="S55">
        <v>50000</v>
      </c>
      <c r="T55" t="s">
        <v>105</v>
      </c>
      <c r="U55" t="s">
        <v>88</v>
      </c>
      <c r="V55" t="s">
        <v>88</v>
      </c>
      <c r="W55" t="s">
        <v>88</v>
      </c>
      <c r="X55" t="s">
        <v>88</v>
      </c>
      <c r="Y55" t="s">
        <v>89</v>
      </c>
      <c r="Z55" t="s">
        <v>614</v>
      </c>
      <c r="AA55" t="s">
        <v>105</v>
      </c>
      <c r="AB55" t="s">
        <v>168</v>
      </c>
      <c r="AC55" t="s">
        <v>615</v>
      </c>
      <c r="AD55" t="s">
        <v>616</v>
      </c>
      <c r="AE55" t="s">
        <v>549</v>
      </c>
      <c r="AF55" t="s">
        <v>171</v>
      </c>
      <c r="AG55">
        <v>8</v>
      </c>
      <c r="AH55" t="s">
        <v>617</v>
      </c>
      <c r="AI55" t="s">
        <v>96</v>
      </c>
      <c r="AJ55" t="s">
        <v>96</v>
      </c>
      <c r="AO55">
        <v>0</v>
      </c>
      <c r="AP55">
        <v>0</v>
      </c>
      <c r="AQ55">
        <v>0</v>
      </c>
      <c r="AV55" t="s">
        <v>105</v>
      </c>
      <c r="AW55" t="s">
        <v>618</v>
      </c>
      <c r="AX55" t="s">
        <v>619</v>
      </c>
      <c r="AY55" t="s">
        <v>96</v>
      </c>
      <c r="AZ55">
        <v>0</v>
      </c>
      <c r="BA55" t="s">
        <v>620</v>
      </c>
      <c r="BB55" t="s">
        <v>96</v>
      </c>
      <c r="BC55" t="s">
        <v>621</v>
      </c>
      <c r="BD55" t="s">
        <v>96</v>
      </c>
      <c r="BH55" t="s">
        <v>105</v>
      </c>
      <c r="CJ55" t="s">
        <v>96</v>
      </c>
      <c r="CN55">
        <v>277525870</v>
      </c>
      <c r="CO55" t="s">
        <v>622</v>
      </c>
      <c r="CP55" s="1">
        <v>44659.794710648152</v>
      </c>
      <c r="CS55" t="s">
        <v>103</v>
      </c>
      <c r="CV55">
        <v>54</v>
      </c>
    </row>
    <row r="56" spans="1:100" x14ac:dyDescent="0.2">
      <c r="A56" s="1">
        <v>44659.816085347222</v>
      </c>
      <c r="B56" s="1">
        <v>44659.82422840278</v>
      </c>
      <c r="C56" t="s">
        <v>1731</v>
      </c>
      <c r="D56">
        <v>68</v>
      </c>
      <c r="E56" t="s">
        <v>1773</v>
      </c>
      <c r="F56">
        <v>6.6224974999999997</v>
      </c>
      <c r="G56">
        <v>3.3018646999999999</v>
      </c>
      <c r="H56">
        <v>63.07958984375</v>
      </c>
      <c r="I56">
        <v>4.99</v>
      </c>
      <c r="J56" t="s">
        <v>1774</v>
      </c>
      <c r="K56" s="17" t="s">
        <v>1775</v>
      </c>
      <c r="L56" t="s">
        <v>549</v>
      </c>
      <c r="M56">
        <v>4</v>
      </c>
      <c r="N56" t="s">
        <v>1776</v>
      </c>
      <c r="O56" s="1">
        <v>44659.817361111112</v>
      </c>
      <c r="P56">
        <v>15000</v>
      </c>
      <c r="Q56">
        <v>15000</v>
      </c>
      <c r="R56">
        <v>50000</v>
      </c>
      <c r="S56">
        <v>50000</v>
      </c>
      <c r="T56" t="s">
        <v>105</v>
      </c>
      <c r="U56" t="s">
        <v>88</v>
      </c>
      <c r="V56" t="s">
        <v>88</v>
      </c>
      <c r="W56" t="s">
        <v>88</v>
      </c>
      <c r="X56" t="s">
        <v>88</v>
      </c>
      <c r="Y56" t="s">
        <v>89</v>
      </c>
      <c r="Z56" t="s">
        <v>623</v>
      </c>
      <c r="AA56" t="s">
        <v>88</v>
      </c>
      <c r="AB56" t="s">
        <v>107</v>
      </c>
      <c r="BI56" t="s">
        <v>624</v>
      </c>
      <c r="BJ56" t="s">
        <v>88</v>
      </c>
      <c r="BL56" t="s">
        <v>625</v>
      </c>
      <c r="BO56" t="s">
        <v>626</v>
      </c>
      <c r="BR56" t="s">
        <v>105</v>
      </c>
      <c r="BS56" t="s">
        <v>88</v>
      </c>
      <c r="BT56" t="s">
        <v>88</v>
      </c>
      <c r="BU56" t="s">
        <v>627</v>
      </c>
      <c r="CN56">
        <v>277525880</v>
      </c>
      <c r="CO56" t="s">
        <v>628</v>
      </c>
      <c r="CP56" s="1">
        <v>44659.794756944437</v>
      </c>
      <c r="CS56" t="s">
        <v>103</v>
      </c>
      <c r="CV56">
        <v>55</v>
      </c>
    </row>
    <row r="57" spans="1:100" x14ac:dyDescent="0.2">
      <c r="A57" s="1">
        <v>44659.841063159722</v>
      </c>
      <c r="B57" s="1">
        <v>44659.853900011571</v>
      </c>
      <c r="C57" t="s">
        <v>1643</v>
      </c>
      <c r="D57">
        <v>39</v>
      </c>
      <c r="E57" t="s">
        <v>1777</v>
      </c>
      <c r="F57">
        <v>6.5205501999999997</v>
      </c>
      <c r="G57">
        <v>3.3408926999999999</v>
      </c>
      <c r="H57">
        <v>53.890625</v>
      </c>
      <c r="I57">
        <v>4.8529999999999998</v>
      </c>
      <c r="J57" t="s">
        <v>1778</v>
      </c>
      <c r="K57" s="17" t="s">
        <v>1779</v>
      </c>
      <c r="L57" t="s">
        <v>629</v>
      </c>
      <c r="M57">
        <v>9</v>
      </c>
      <c r="N57" t="s">
        <v>1780</v>
      </c>
      <c r="O57" s="1">
        <v>44659.84375</v>
      </c>
      <c r="P57">
        <v>800000</v>
      </c>
      <c r="Q57">
        <v>2000000</v>
      </c>
      <c r="R57">
        <v>1500000</v>
      </c>
      <c r="S57">
        <v>5000000</v>
      </c>
      <c r="T57" t="s">
        <v>105</v>
      </c>
      <c r="U57" t="s">
        <v>88</v>
      </c>
      <c r="V57" t="s">
        <v>88</v>
      </c>
      <c r="W57" t="s">
        <v>88</v>
      </c>
      <c r="X57" t="s">
        <v>88</v>
      </c>
      <c r="Z57" t="s">
        <v>630</v>
      </c>
      <c r="AA57" t="s">
        <v>88</v>
      </c>
      <c r="AB57" t="s">
        <v>91</v>
      </c>
      <c r="BZ57" t="s">
        <v>631</v>
      </c>
      <c r="CA57" t="s">
        <v>632</v>
      </c>
      <c r="CD57" t="s">
        <v>633</v>
      </c>
      <c r="CE57" t="s">
        <v>634</v>
      </c>
      <c r="CJ57" t="s">
        <v>635</v>
      </c>
      <c r="CN57">
        <v>277529579</v>
      </c>
      <c r="CO57" t="s">
        <v>636</v>
      </c>
      <c r="CP57" s="1">
        <v>44659.813877314817</v>
      </c>
      <c r="CS57" t="s">
        <v>103</v>
      </c>
      <c r="CV57">
        <v>56</v>
      </c>
    </row>
    <row r="58" spans="1:100" x14ac:dyDescent="0.2">
      <c r="A58" s="1">
        <v>44659.662254016213</v>
      </c>
      <c r="B58" s="1">
        <v>44659.993822418983</v>
      </c>
      <c r="C58" t="s">
        <v>1619</v>
      </c>
      <c r="D58">
        <v>34</v>
      </c>
      <c r="E58" t="s">
        <v>1781</v>
      </c>
      <c r="F58">
        <v>6.6343037999999996</v>
      </c>
      <c r="G58">
        <v>3.9499471000000002</v>
      </c>
      <c r="H58">
        <v>53.009765625</v>
      </c>
      <c r="I58">
        <v>4.8010000000000002</v>
      </c>
      <c r="J58" t="s">
        <v>1782</v>
      </c>
      <c r="K58" s="17" t="s">
        <v>1783</v>
      </c>
      <c r="L58" t="s">
        <v>209</v>
      </c>
      <c r="M58">
        <v>5</v>
      </c>
      <c r="N58" t="s">
        <v>1784</v>
      </c>
      <c r="O58" s="1">
        <v>44659.662499999999</v>
      </c>
      <c r="P58">
        <v>150000</v>
      </c>
      <c r="R58">
        <v>2400000</v>
      </c>
      <c r="T58" t="s">
        <v>105</v>
      </c>
      <c r="U58" t="s">
        <v>88</v>
      </c>
      <c r="V58" t="s">
        <v>88</v>
      </c>
      <c r="W58" t="s">
        <v>88</v>
      </c>
      <c r="X58" t="s">
        <v>88</v>
      </c>
      <c r="Y58" t="s">
        <v>210</v>
      </c>
      <c r="Z58" t="s">
        <v>637</v>
      </c>
      <c r="AB58" t="s">
        <v>168</v>
      </c>
      <c r="AC58" t="s">
        <v>638</v>
      </c>
      <c r="AD58" t="s">
        <v>639</v>
      </c>
      <c r="AE58" t="s">
        <v>209</v>
      </c>
      <c r="AF58" t="s">
        <v>171</v>
      </c>
      <c r="AG58">
        <v>4</v>
      </c>
      <c r="AH58" t="s">
        <v>215</v>
      </c>
      <c r="AI58" t="s">
        <v>640</v>
      </c>
      <c r="AJ58" t="s">
        <v>641</v>
      </c>
      <c r="AK58" t="s">
        <v>642</v>
      </c>
      <c r="AL58">
        <v>225</v>
      </c>
      <c r="AM58">
        <v>6</v>
      </c>
      <c r="AN58">
        <v>5</v>
      </c>
      <c r="AO58">
        <v>6</v>
      </c>
      <c r="AP58">
        <v>1800</v>
      </c>
      <c r="AQ58">
        <v>0</v>
      </c>
      <c r="AR58" t="s">
        <v>643</v>
      </c>
      <c r="AS58" t="s">
        <v>215</v>
      </c>
      <c r="AT58" t="s">
        <v>644</v>
      </c>
      <c r="AU58" t="s">
        <v>200</v>
      </c>
      <c r="AV58" t="s">
        <v>105</v>
      </c>
      <c r="AW58" t="s">
        <v>645</v>
      </c>
      <c r="AX58" t="s">
        <v>646</v>
      </c>
      <c r="AZ58">
        <v>1800</v>
      </c>
      <c r="BA58" t="s">
        <v>647</v>
      </c>
      <c r="BB58" t="s">
        <v>648</v>
      </c>
      <c r="BC58" t="s">
        <v>649</v>
      </c>
      <c r="BE58" t="s">
        <v>650</v>
      </c>
      <c r="BF58" t="s">
        <v>650</v>
      </c>
      <c r="BG58" t="s">
        <v>650</v>
      </c>
      <c r="BH58" t="s">
        <v>105</v>
      </c>
      <c r="CJ58" t="s">
        <v>651</v>
      </c>
      <c r="CN58">
        <v>277552220</v>
      </c>
      <c r="CO58" t="s">
        <v>652</v>
      </c>
      <c r="CP58" s="1">
        <v>44659.963750000003</v>
      </c>
      <c r="CS58" t="s">
        <v>103</v>
      </c>
      <c r="CV58">
        <v>57</v>
      </c>
    </row>
    <row r="59" spans="1:100" x14ac:dyDescent="0.2">
      <c r="A59" s="1">
        <v>44659.663914606477</v>
      </c>
      <c r="B59" s="1">
        <v>44659.95254810185</v>
      </c>
      <c r="C59" t="s">
        <v>1619</v>
      </c>
      <c r="D59">
        <v>34</v>
      </c>
      <c r="E59" t="s">
        <v>1785</v>
      </c>
      <c r="F59">
        <v>6.6355165999999999</v>
      </c>
      <c r="G59">
        <v>3.9520925</v>
      </c>
      <c r="H59">
        <v>56.002685546875</v>
      </c>
      <c r="I59">
        <v>4.0940000000000003</v>
      </c>
      <c r="L59" t="s">
        <v>209</v>
      </c>
      <c r="M59">
        <v>3</v>
      </c>
      <c r="N59" t="s">
        <v>1786</v>
      </c>
      <c r="O59" s="1">
        <v>44659.526388888888</v>
      </c>
      <c r="P59">
        <v>180000</v>
      </c>
      <c r="Q59">
        <v>220000</v>
      </c>
      <c r="R59">
        <v>2450000</v>
      </c>
      <c r="S59">
        <v>3100000</v>
      </c>
      <c r="T59" t="s">
        <v>105</v>
      </c>
      <c r="U59" t="s">
        <v>88</v>
      </c>
      <c r="V59" t="s">
        <v>88</v>
      </c>
      <c r="W59" t="s">
        <v>88</v>
      </c>
      <c r="X59" t="s">
        <v>88</v>
      </c>
      <c r="Y59" t="s">
        <v>210</v>
      </c>
      <c r="Z59" t="s">
        <v>653</v>
      </c>
      <c r="AA59" t="s">
        <v>88</v>
      </c>
      <c r="AB59" t="s">
        <v>107</v>
      </c>
      <c r="BI59" t="s">
        <v>654</v>
      </c>
      <c r="BJ59" t="s">
        <v>88</v>
      </c>
      <c r="BL59" t="s">
        <v>213</v>
      </c>
      <c r="BM59" t="s">
        <v>105</v>
      </c>
      <c r="BN59" t="s">
        <v>655</v>
      </c>
      <c r="BQ59" t="s">
        <v>656</v>
      </c>
      <c r="BR59" t="s">
        <v>105</v>
      </c>
      <c r="BS59" t="s">
        <v>105</v>
      </c>
      <c r="BT59" t="s">
        <v>88</v>
      </c>
      <c r="BU59" t="s">
        <v>657</v>
      </c>
      <c r="CJ59" t="s">
        <v>658</v>
      </c>
      <c r="CN59">
        <v>277552224</v>
      </c>
      <c r="CO59" t="s">
        <v>659</v>
      </c>
      <c r="CP59" s="1">
        <v>44659.963761574072</v>
      </c>
      <c r="CS59" t="s">
        <v>103</v>
      </c>
      <c r="CV59">
        <v>58</v>
      </c>
    </row>
    <row r="60" spans="1:100" x14ac:dyDescent="0.2">
      <c r="A60" s="1">
        <v>44659.667202592587</v>
      </c>
      <c r="B60" s="1">
        <v>44659.991749895831</v>
      </c>
      <c r="C60" t="s">
        <v>1619</v>
      </c>
      <c r="D60">
        <v>34</v>
      </c>
      <c r="E60" t="s">
        <v>1787</v>
      </c>
      <c r="F60">
        <v>6.6299866999999999</v>
      </c>
      <c r="G60">
        <v>3.9551943999999999</v>
      </c>
      <c r="H60">
        <v>72.4739990234375</v>
      </c>
      <c r="I60">
        <v>10.183999999999999</v>
      </c>
      <c r="J60" t="s">
        <v>1788</v>
      </c>
      <c r="K60" s="17" t="s">
        <v>1789</v>
      </c>
      <c r="L60" t="s">
        <v>209</v>
      </c>
      <c r="M60">
        <v>6</v>
      </c>
      <c r="N60" t="s">
        <v>1790</v>
      </c>
      <c r="O60" s="1">
        <v>44659.754166666673</v>
      </c>
      <c r="Q60">
        <v>120000</v>
      </c>
      <c r="R60">
        <v>1200000</v>
      </c>
      <c r="S60">
        <v>1200000</v>
      </c>
      <c r="T60" t="s">
        <v>105</v>
      </c>
      <c r="U60" t="s">
        <v>88</v>
      </c>
      <c r="V60" t="s">
        <v>88</v>
      </c>
      <c r="W60" t="s">
        <v>88</v>
      </c>
      <c r="X60" t="s">
        <v>88</v>
      </c>
      <c r="Z60" t="s">
        <v>660</v>
      </c>
      <c r="AA60" t="s">
        <v>105</v>
      </c>
      <c r="AB60" t="s">
        <v>107</v>
      </c>
      <c r="BI60" t="s">
        <v>231</v>
      </c>
      <c r="BJ60" t="s">
        <v>105</v>
      </c>
      <c r="BL60" t="s">
        <v>660</v>
      </c>
      <c r="BM60" t="s">
        <v>105</v>
      </c>
      <c r="BN60" t="s">
        <v>661</v>
      </c>
      <c r="BO60" t="s">
        <v>660</v>
      </c>
      <c r="BP60" t="s">
        <v>660</v>
      </c>
      <c r="BQ60" t="s">
        <v>660</v>
      </c>
      <c r="BR60" t="s">
        <v>105</v>
      </c>
      <c r="BS60" t="s">
        <v>105</v>
      </c>
      <c r="BT60" t="s">
        <v>105</v>
      </c>
      <c r="CJ60" t="s">
        <v>215</v>
      </c>
      <c r="CN60">
        <v>277552232</v>
      </c>
      <c r="CO60" t="s">
        <v>662</v>
      </c>
      <c r="CP60" s="1">
        <v>44659.963819444441</v>
      </c>
      <c r="CS60" t="s">
        <v>103</v>
      </c>
      <c r="CV60">
        <v>59</v>
      </c>
    </row>
    <row r="61" spans="1:100" x14ac:dyDescent="0.2">
      <c r="A61" s="1">
        <v>44659.668798402781</v>
      </c>
      <c r="B61" s="1">
        <v>44659.992372337962</v>
      </c>
      <c r="C61" t="s">
        <v>1619</v>
      </c>
      <c r="D61">
        <v>34</v>
      </c>
      <c r="E61" t="s">
        <v>1791</v>
      </c>
      <c r="F61">
        <v>6.6342505999999997</v>
      </c>
      <c r="G61">
        <v>3.9501298</v>
      </c>
      <c r="H61">
        <v>51.51324462890625</v>
      </c>
      <c r="I61">
        <v>4.9219999999999997</v>
      </c>
      <c r="J61" t="s">
        <v>1792</v>
      </c>
      <c r="K61" s="17" t="s">
        <v>1793</v>
      </c>
      <c r="L61" t="s">
        <v>209</v>
      </c>
      <c r="M61">
        <v>2</v>
      </c>
      <c r="N61" t="s">
        <v>1794</v>
      </c>
      <c r="O61" s="1">
        <v>44659.669444444437</v>
      </c>
      <c r="P61">
        <v>140000</v>
      </c>
      <c r="R61">
        <v>850000</v>
      </c>
      <c r="T61" t="s">
        <v>105</v>
      </c>
      <c r="U61" t="s">
        <v>88</v>
      </c>
      <c r="V61" t="s">
        <v>88</v>
      </c>
      <c r="W61" t="s">
        <v>88</v>
      </c>
      <c r="X61" t="s">
        <v>88</v>
      </c>
      <c r="Y61" t="s">
        <v>210</v>
      </c>
      <c r="Z61" t="s">
        <v>663</v>
      </c>
      <c r="AB61" t="s">
        <v>168</v>
      </c>
      <c r="AC61" t="s">
        <v>664</v>
      </c>
      <c r="AD61" t="s">
        <v>654</v>
      </c>
      <c r="AE61" t="s">
        <v>209</v>
      </c>
      <c r="AF61" t="s">
        <v>171</v>
      </c>
      <c r="AG61">
        <v>3</v>
      </c>
      <c r="AH61" t="s">
        <v>665</v>
      </c>
      <c r="AI61" t="s">
        <v>666</v>
      </c>
      <c r="AJ61" t="s">
        <v>641</v>
      </c>
      <c r="AK61" t="s">
        <v>197</v>
      </c>
      <c r="AL61">
        <v>36</v>
      </c>
      <c r="AM61">
        <v>8</v>
      </c>
      <c r="AN61">
        <v>5</v>
      </c>
      <c r="AO61">
        <v>2</v>
      </c>
      <c r="AP61">
        <v>1600</v>
      </c>
      <c r="AQ61">
        <v>20</v>
      </c>
      <c r="AS61" t="s">
        <v>215</v>
      </c>
      <c r="AT61" t="s">
        <v>667</v>
      </c>
      <c r="AU61" t="s">
        <v>200</v>
      </c>
      <c r="AV61" t="s">
        <v>105</v>
      </c>
      <c r="AW61" t="s">
        <v>668</v>
      </c>
      <c r="AX61" t="s">
        <v>669</v>
      </c>
      <c r="AZ61">
        <v>1600</v>
      </c>
      <c r="BA61" t="s">
        <v>670</v>
      </c>
      <c r="BB61" t="s">
        <v>671</v>
      </c>
      <c r="BC61" t="s">
        <v>672</v>
      </c>
      <c r="BD61" t="s">
        <v>650</v>
      </c>
      <c r="BE61" t="s">
        <v>650</v>
      </c>
      <c r="BH61" t="s">
        <v>105</v>
      </c>
      <c r="CJ61" t="s">
        <v>215</v>
      </c>
      <c r="CN61">
        <v>277552234</v>
      </c>
      <c r="CO61" t="s">
        <v>673</v>
      </c>
      <c r="CP61" s="1">
        <v>44659.963831018518</v>
      </c>
      <c r="CS61" t="s">
        <v>103</v>
      </c>
      <c r="CV61">
        <v>60</v>
      </c>
    </row>
    <row r="62" spans="1:100" x14ac:dyDescent="0.2">
      <c r="A62" s="1">
        <v>44659.671005520831</v>
      </c>
      <c r="B62" s="1">
        <v>44659.994335937503</v>
      </c>
      <c r="C62" t="s">
        <v>1619</v>
      </c>
      <c r="D62">
        <v>34</v>
      </c>
      <c r="E62" t="s">
        <v>1795</v>
      </c>
      <c r="F62">
        <v>6.6360963999999996</v>
      </c>
      <c r="G62">
        <v>3.9523416</v>
      </c>
      <c r="H62">
        <v>50.32110595703125</v>
      </c>
      <c r="I62">
        <v>4.7439999999999998</v>
      </c>
      <c r="J62" t="s">
        <v>1796</v>
      </c>
      <c r="K62" s="17" t="s">
        <v>1797</v>
      </c>
      <c r="L62" t="s">
        <v>209</v>
      </c>
      <c r="M62">
        <v>6</v>
      </c>
      <c r="N62" t="s">
        <v>1798</v>
      </c>
      <c r="O62" s="1">
        <v>44659.546527777777</v>
      </c>
      <c r="P62">
        <v>50000</v>
      </c>
      <c r="Q62">
        <v>120000</v>
      </c>
      <c r="R62">
        <v>800000</v>
      </c>
      <c r="S62">
        <v>1200000</v>
      </c>
      <c r="T62" t="s">
        <v>105</v>
      </c>
      <c r="U62" t="s">
        <v>88</v>
      </c>
      <c r="V62" t="s">
        <v>88</v>
      </c>
      <c r="W62" t="s">
        <v>88</v>
      </c>
      <c r="X62" t="s">
        <v>88</v>
      </c>
      <c r="Y62" t="s">
        <v>210</v>
      </c>
      <c r="Z62" t="s">
        <v>674</v>
      </c>
      <c r="AA62" t="s">
        <v>88</v>
      </c>
      <c r="AB62" t="s">
        <v>107</v>
      </c>
      <c r="BI62" t="s">
        <v>654</v>
      </c>
      <c r="BJ62" t="s">
        <v>88</v>
      </c>
      <c r="BL62" t="s">
        <v>213</v>
      </c>
      <c r="BM62" t="s">
        <v>88</v>
      </c>
      <c r="BN62" t="s">
        <v>675</v>
      </c>
      <c r="BQ62" t="s">
        <v>676</v>
      </c>
      <c r="BR62" t="s">
        <v>105</v>
      </c>
      <c r="BS62" t="s">
        <v>105</v>
      </c>
      <c r="BT62" t="s">
        <v>88</v>
      </c>
      <c r="BU62" t="s">
        <v>677</v>
      </c>
      <c r="CJ62" t="s">
        <v>215</v>
      </c>
      <c r="CN62">
        <v>277552239</v>
      </c>
      <c r="CO62" t="s">
        <v>678</v>
      </c>
      <c r="CP62" s="1">
        <v>44659.963923611111</v>
      </c>
      <c r="CS62" t="s">
        <v>103</v>
      </c>
      <c r="CV62">
        <v>61</v>
      </c>
    </row>
    <row r="63" spans="1:100" x14ac:dyDescent="0.2">
      <c r="A63" s="1">
        <v>44659.672433993059</v>
      </c>
      <c r="B63" s="1">
        <v>44659.994769421297</v>
      </c>
      <c r="C63" t="s">
        <v>1619</v>
      </c>
      <c r="D63">
        <v>34</v>
      </c>
      <c r="E63" t="s">
        <v>1799</v>
      </c>
      <c r="F63">
        <v>6.6361245999999996</v>
      </c>
      <c r="G63">
        <v>3.9523594000000002</v>
      </c>
      <c r="H63">
        <v>51.89019775390625</v>
      </c>
      <c r="I63">
        <v>4.484</v>
      </c>
      <c r="J63" t="s">
        <v>1800</v>
      </c>
      <c r="K63" s="17" t="s">
        <v>1801</v>
      </c>
      <c r="L63" t="s">
        <v>209</v>
      </c>
      <c r="M63">
        <v>3</v>
      </c>
      <c r="N63" t="s">
        <v>1802</v>
      </c>
      <c r="O63" s="1">
        <v>44659.720833333333</v>
      </c>
      <c r="P63">
        <v>100000</v>
      </c>
      <c r="Q63">
        <v>135000</v>
      </c>
      <c r="R63">
        <v>3000000</v>
      </c>
      <c r="S63">
        <v>3600000</v>
      </c>
      <c r="T63" t="s">
        <v>105</v>
      </c>
      <c r="U63" t="s">
        <v>88</v>
      </c>
      <c r="V63" t="s">
        <v>88</v>
      </c>
      <c r="W63" t="s">
        <v>88</v>
      </c>
      <c r="X63" t="s">
        <v>88</v>
      </c>
      <c r="Y63" t="s">
        <v>210</v>
      </c>
      <c r="Z63" t="s">
        <v>679</v>
      </c>
      <c r="AA63" t="s">
        <v>88</v>
      </c>
      <c r="AB63" t="s">
        <v>107</v>
      </c>
      <c r="BI63" t="s">
        <v>654</v>
      </c>
      <c r="BJ63" t="s">
        <v>88</v>
      </c>
      <c r="BL63" t="s">
        <v>213</v>
      </c>
      <c r="BM63" t="s">
        <v>105</v>
      </c>
      <c r="BN63" t="s">
        <v>680</v>
      </c>
      <c r="BQ63" t="s">
        <v>681</v>
      </c>
      <c r="BR63" t="s">
        <v>88</v>
      </c>
      <c r="BS63" t="s">
        <v>105</v>
      </c>
      <c r="BT63" t="s">
        <v>88</v>
      </c>
      <c r="BU63" t="s">
        <v>682</v>
      </c>
      <c r="CJ63" t="s">
        <v>215</v>
      </c>
      <c r="CN63">
        <v>277552240</v>
      </c>
      <c r="CO63" t="s">
        <v>683</v>
      </c>
      <c r="CP63" s="1">
        <v>44659.963946759257</v>
      </c>
      <c r="CS63" t="s">
        <v>103</v>
      </c>
      <c r="CV63">
        <v>62</v>
      </c>
    </row>
    <row r="64" spans="1:100" x14ac:dyDescent="0.2">
      <c r="A64" s="1">
        <v>44659.675087581018</v>
      </c>
      <c r="B64" s="1">
        <v>44659.971086608799</v>
      </c>
      <c r="C64" t="s">
        <v>1619</v>
      </c>
      <c r="D64">
        <v>34</v>
      </c>
      <c r="E64" t="s">
        <v>1803</v>
      </c>
      <c r="F64">
        <v>6.6300952999999998</v>
      </c>
      <c r="G64">
        <v>3.9577933000000001</v>
      </c>
      <c r="H64">
        <v>64.3797607421875</v>
      </c>
      <c r="I64">
        <v>12.864000000000001</v>
      </c>
      <c r="L64" t="s">
        <v>209</v>
      </c>
      <c r="M64">
        <v>1</v>
      </c>
      <c r="N64" t="s">
        <v>1804</v>
      </c>
      <c r="O64" s="1">
        <v>44659.425000000003</v>
      </c>
      <c r="P64">
        <v>85000</v>
      </c>
      <c r="R64">
        <v>750000</v>
      </c>
      <c r="T64" t="s">
        <v>105</v>
      </c>
      <c r="U64" t="s">
        <v>88</v>
      </c>
      <c r="V64" t="s">
        <v>88</v>
      </c>
      <c r="W64" t="s">
        <v>88</v>
      </c>
      <c r="X64" t="s">
        <v>88</v>
      </c>
      <c r="Y64" t="s">
        <v>210</v>
      </c>
      <c r="AB64" t="s">
        <v>168</v>
      </c>
      <c r="AC64" t="s">
        <v>684</v>
      </c>
      <c r="AD64" t="s">
        <v>685</v>
      </c>
      <c r="AE64" t="s">
        <v>209</v>
      </c>
      <c r="AF64" t="s">
        <v>171</v>
      </c>
      <c r="AG64">
        <v>0</v>
      </c>
      <c r="AH64" t="s">
        <v>686</v>
      </c>
      <c r="AI64" t="s">
        <v>687</v>
      </c>
      <c r="AJ64" t="s">
        <v>687</v>
      </c>
      <c r="AK64" t="s">
        <v>687</v>
      </c>
      <c r="AM64">
        <v>2</v>
      </c>
      <c r="AO64">
        <v>0</v>
      </c>
      <c r="AP64">
        <v>0</v>
      </c>
      <c r="AQ64">
        <v>0</v>
      </c>
      <c r="CJ64" t="s">
        <v>215</v>
      </c>
      <c r="CN64">
        <v>277552245</v>
      </c>
      <c r="CO64" t="s">
        <v>688</v>
      </c>
      <c r="CP64" s="1">
        <v>44659.963958333326</v>
      </c>
      <c r="CS64" t="s">
        <v>103</v>
      </c>
      <c r="CV64">
        <v>63</v>
      </c>
    </row>
    <row r="65" spans="1:100" x14ac:dyDescent="0.2">
      <c r="A65" s="1">
        <v>44660.455123807871</v>
      </c>
      <c r="B65" s="1">
        <v>44660.522923888893</v>
      </c>
      <c r="C65" t="s">
        <v>1638</v>
      </c>
      <c r="D65">
        <v>72</v>
      </c>
      <c r="E65" t="s">
        <v>1726</v>
      </c>
      <c r="F65">
        <v>6.441255</v>
      </c>
      <c r="G65">
        <v>3.9003839999999999</v>
      </c>
      <c r="H65">
        <v>0</v>
      </c>
      <c r="I65">
        <v>2339</v>
      </c>
      <c r="L65" t="s">
        <v>87</v>
      </c>
      <c r="M65">
        <v>5</v>
      </c>
      <c r="N65" t="s">
        <v>1805</v>
      </c>
      <c r="O65" s="1">
        <v>28980.45694444445</v>
      </c>
      <c r="P65">
        <v>75000</v>
      </c>
      <c r="Q65">
        <v>105000</v>
      </c>
      <c r="R65">
        <v>1750000</v>
      </c>
      <c r="S65">
        <v>2300000</v>
      </c>
      <c r="T65" t="s">
        <v>88</v>
      </c>
      <c r="U65" t="s">
        <v>88</v>
      </c>
      <c r="V65" t="s">
        <v>105</v>
      </c>
      <c r="W65" t="s">
        <v>88</v>
      </c>
      <c r="X65" t="s">
        <v>88</v>
      </c>
      <c r="Y65" t="s">
        <v>89</v>
      </c>
      <c r="Z65" t="s">
        <v>689</v>
      </c>
      <c r="AA65" t="s">
        <v>88</v>
      </c>
      <c r="AB65" t="s">
        <v>107</v>
      </c>
      <c r="BI65" t="s">
        <v>690</v>
      </c>
      <c r="BJ65" t="s">
        <v>88</v>
      </c>
      <c r="BL65" t="s">
        <v>691</v>
      </c>
      <c r="BM65" t="s">
        <v>105</v>
      </c>
      <c r="BO65" t="s">
        <v>692</v>
      </c>
      <c r="BQ65" t="s">
        <v>693</v>
      </c>
      <c r="BR65" t="s">
        <v>105</v>
      </c>
      <c r="BS65" t="s">
        <v>88</v>
      </c>
      <c r="BT65" t="s">
        <v>88</v>
      </c>
      <c r="BU65" t="s">
        <v>694</v>
      </c>
      <c r="CJ65" t="s">
        <v>476</v>
      </c>
      <c r="CN65">
        <v>277648446</v>
      </c>
      <c r="CO65" t="s">
        <v>695</v>
      </c>
      <c r="CP65" s="1">
        <v>44660.48164351852</v>
      </c>
      <c r="CS65" t="s">
        <v>103</v>
      </c>
      <c r="CV65">
        <v>64</v>
      </c>
    </row>
    <row r="66" spans="1:100" x14ac:dyDescent="0.2">
      <c r="A66" s="1">
        <v>44660.653176238433</v>
      </c>
      <c r="B66" s="1">
        <v>44660.680105659732</v>
      </c>
      <c r="C66" t="s">
        <v>1643</v>
      </c>
      <c r="D66">
        <v>39</v>
      </c>
      <c r="E66" t="s">
        <v>1806</v>
      </c>
      <c r="F66">
        <v>6.6246668</v>
      </c>
      <c r="G66">
        <v>3.3247195</v>
      </c>
      <c r="H66">
        <v>91.22186279296875</v>
      </c>
      <c r="I66">
        <v>4.63</v>
      </c>
      <c r="J66" t="s">
        <v>1807</v>
      </c>
      <c r="K66" s="17" t="s">
        <v>1808</v>
      </c>
      <c r="L66" t="s">
        <v>549</v>
      </c>
      <c r="M66">
        <v>4</v>
      </c>
      <c r="N66" t="s">
        <v>696</v>
      </c>
      <c r="O66" s="1">
        <v>44660.661805555559</v>
      </c>
      <c r="P66">
        <v>50000</v>
      </c>
      <c r="Q66">
        <v>65000</v>
      </c>
      <c r="R66">
        <v>500000</v>
      </c>
      <c r="S66">
        <v>800000</v>
      </c>
      <c r="T66" t="s">
        <v>105</v>
      </c>
      <c r="U66" t="s">
        <v>88</v>
      </c>
      <c r="V66" t="s">
        <v>88</v>
      </c>
      <c r="W66" t="s">
        <v>88</v>
      </c>
      <c r="X66" t="s">
        <v>88</v>
      </c>
      <c r="Y66" t="s">
        <v>89</v>
      </c>
      <c r="Z66" t="s">
        <v>697</v>
      </c>
      <c r="AA66" t="s">
        <v>88</v>
      </c>
      <c r="AB66" t="s">
        <v>107</v>
      </c>
      <c r="BI66" t="s">
        <v>698</v>
      </c>
      <c r="BJ66" t="s">
        <v>88</v>
      </c>
      <c r="BL66" t="s">
        <v>699</v>
      </c>
      <c r="BP66" t="s">
        <v>700</v>
      </c>
      <c r="BQ66" t="s">
        <v>701</v>
      </c>
      <c r="BS66" t="s">
        <v>105</v>
      </c>
      <c r="BT66" t="s">
        <v>88</v>
      </c>
      <c r="BU66" t="s">
        <v>702</v>
      </c>
      <c r="CJ66" t="s">
        <v>420</v>
      </c>
      <c r="CN66">
        <v>277696094</v>
      </c>
      <c r="CO66" t="s">
        <v>703</v>
      </c>
      <c r="CP66" s="1">
        <v>44660.639513888891</v>
      </c>
      <c r="CS66" t="s">
        <v>103</v>
      </c>
      <c r="CV66">
        <v>65</v>
      </c>
    </row>
    <row r="67" spans="1:100" x14ac:dyDescent="0.2">
      <c r="A67" s="1">
        <v>44660.35073701389</v>
      </c>
      <c r="B67" s="1">
        <v>44660.378637361107</v>
      </c>
      <c r="C67" t="s">
        <v>1582</v>
      </c>
      <c r="D67">
        <v>60</v>
      </c>
      <c r="E67" t="s">
        <v>1809</v>
      </c>
      <c r="F67">
        <v>6.5380474</v>
      </c>
      <c r="G67">
        <v>3.2657682000000001</v>
      </c>
      <c r="H67">
        <v>43.163732839309887</v>
      </c>
      <c r="I67">
        <v>3.9969999999999999</v>
      </c>
      <c r="J67" t="s">
        <v>1810</v>
      </c>
      <c r="K67" s="17" t="s">
        <v>1811</v>
      </c>
      <c r="L67" t="s">
        <v>104</v>
      </c>
      <c r="M67">
        <v>7</v>
      </c>
      <c r="N67" t="s">
        <v>704</v>
      </c>
      <c r="O67" s="1">
        <v>44660.352083333331</v>
      </c>
      <c r="P67">
        <v>6000000</v>
      </c>
      <c r="Q67">
        <v>7200000</v>
      </c>
      <c r="R67">
        <v>6000000</v>
      </c>
      <c r="S67">
        <v>9500000</v>
      </c>
      <c r="T67" t="s">
        <v>105</v>
      </c>
      <c r="U67" t="s">
        <v>88</v>
      </c>
      <c r="V67" t="s">
        <v>88</v>
      </c>
      <c r="W67" t="s">
        <v>88</v>
      </c>
      <c r="X67" t="s">
        <v>88</v>
      </c>
      <c r="Y67" t="s">
        <v>89</v>
      </c>
      <c r="Z67" t="s">
        <v>705</v>
      </c>
      <c r="AA67" t="s">
        <v>88</v>
      </c>
      <c r="AB67" t="s">
        <v>168</v>
      </c>
      <c r="AC67" t="s">
        <v>706</v>
      </c>
      <c r="AD67" t="s">
        <v>707</v>
      </c>
      <c r="AE67" t="s">
        <v>104</v>
      </c>
      <c r="AF67" t="s">
        <v>171</v>
      </c>
      <c r="AG67">
        <v>13</v>
      </c>
      <c r="AH67" t="s">
        <v>708</v>
      </c>
      <c r="AI67" t="s">
        <v>709</v>
      </c>
      <c r="AJ67" t="s">
        <v>710</v>
      </c>
      <c r="AK67" t="s">
        <v>711</v>
      </c>
      <c r="AL67">
        <v>613</v>
      </c>
      <c r="AM67">
        <v>56</v>
      </c>
      <c r="AN67">
        <v>42</v>
      </c>
      <c r="AO67">
        <v>7</v>
      </c>
      <c r="AP67">
        <v>120000</v>
      </c>
      <c r="AQ67">
        <v>0</v>
      </c>
      <c r="AR67" t="s">
        <v>712</v>
      </c>
      <c r="AS67" t="s">
        <v>96</v>
      </c>
      <c r="AT67" t="s">
        <v>713</v>
      </c>
      <c r="AU67" t="s">
        <v>174</v>
      </c>
      <c r="AV67" t="s">
        <v>88</v>
      </c>
      <c r="AX67" t="s">
        <v>714</v>
      </c>
      <c r="AY67" t="s">
        <v>715</v>
      </c>
      <c r="AZ67">
        <v>120000</v>
      </c>
      <c r="BA67" t="s">
        <v>716</v>
      </c>
      <c r="BB67" t="s">
        <v>717</v>
      </c>
      <c r="BC67" t="s">
        <v>718</v>
      </c>
      <c r="BD67" t="s">
        <v>719</v>
      </c>
      <c r="BE67" t="s">
        <v>720</v>
      </c>
      <c r="BF67" t="s">
        <v>721</v>
      </c>
      <c r="BG67" t="s">
        <v>720</v>
      </c>
      <c r="BH67" t="s">
        <v>88</v>
      </c>
      <c r="CJ67" t="s">
        <v>135</v>
      </c>
      <c r="CN67">
        <v>277707121</v>
      </c>
      <c r="CO67" t="s">
        <v>722</v>
      </c>
      <c r="CP67" s="1">
        <v>44660.690254629633</v>
      </c>
      <c r="CS67" t="s">
        <v>103</v>
      </c>
      <c r="CV67">
        <v>66</v>
      </c>
    </row>
    <row r="68" spans="1:100" x14ac:dyDescent="0.2">
      <c r="A68" s="1">
        <v>44660.419760694444</v>
      </c>
      <c r="B68" s="1">
        <v>44660.438316828702</v>
      </c>
      <c r="C68" t="s">
        <v>1582</v>
      </c>
      <c r="D68">
        <v>60</v>
      </c>
      <c r="E68" t="s">
        <v>1812</v>
      </c>
      <c r="F68">
        <v>6.6113195999999999</v>
      </c>
      <c r="G68">
        <v>3.2842017999999999</v>
      </c>
      <c r="H68">
        <v>71.426648841033412</v>
      </c>
      <c r="I68">
        <v>4.2880000000000003</v>
      </c>
      <c r="J68" t="s">
        <v>1813</v>
      </c>
      <c r="K68" s="17" t="s">
        <v>1814</v>
      </c>
      <c r="L68" t="s">
        <v>104</v>
      </c>
      <c r="M68">
        <v>5</v>
      </c>
      <c r="N68" t="s">
        <v>723</v>
      </c>
      <c r="O68" s="1">
        <v>44660.42083333333</v>
      </c>
      <c r="P68">
        <v>500000</v>
      </c>
      <c r="Q68">
        <v>1000000</v>
      </c>
      <c r="R68">
        <v>3000000</v>
      </c>
      <c r="S68">
        <v>4500000</v>
      </c>
      <c r="T68" t="s">
        <v>105</v>
      </c>
      <c r="U68" t="s">
        <v>88</v>
      </c>
      <c r="V68" t="s">
        <v>88</v>
      </c>
      <c r="W68" t="s">
        <v>88</v>
      </c>
      <c r="X68" t="s">
        <v>88</v>
      </c>
      <c r="Y68" t="s">
        <v>89</v>
      </c>
      <c r="Z68" t="s">
        <v>724</v>
      </c>
      <c r="AA68" t="s">
        <v>88</v>
      </c>
      <c r="AB68" t="s">
        <v>168</v>
      </c>
      <c r="AC68" t="s">
        <v>725</v>
      </c>
      <c r="AD68" t="s">
        <v>726</v>
      </c>
      <c r="AE68" t="s">
        <v>104</v>
      </c>
      <c r="AF68" t="s">
        <v>171</v>
      </c>
      <c r="AG68">
        <v>5</v>
      </c>
      <c r="AH68" t="s">
        <v>266</v>
      </c>
      <c r="AI68" t="s">
        <v>727</v>
      </c>
      <c r="AJ68" t="s">
        <v>728</v>
      </c>
      <c r="AK68" t="s">
        <v>297</v>
      </c>
      <c r="AL68">
        <v>814</v>
      </c>
      <c r="AM68">
        <v>3</v>
      </c>
      <c r="AN68">
        <v>6</v>
      </c>
      <c r="AO68">
        <v>2</v>
      </c>
      <c r="AP68">
        <v>5000</v>
      </c>
      <c r="AQ68">
        <v>30</v>
      </c>
      <c r="AR68" t="s">
        <v>729</v>
      </c>
      <c r="AS68" t="s">
        <v>96</v>
      </c>
      <c r="AU68" t="s">
        <v>200</v>
      </c>
      <c r="AV68" t="s">
        <v>88</v>
      </c>
      <c r="AX68" t="s">
        <v>730</v>
      </c>
      <c r="AY68" t="s">
        <v>96</v>
      </c>
      <c r="AZ68">
        <v>5000</v>
      </c>
      <c r="BA68" t="s">
        <v>731</v>
      </c>
      <c r="BB68" t="s">
        <v>732</v>
      </c>
      <c r="BC68" t="s">
        <v>733</v>
      </c>
      <c r="BD68" t="s">
        <v>734</v>
      </c>
      <c r="BE68" t="s">
        <v>96</v>
      </c>
      <c r="BH68" t="s">
        <v>88</v>
      </c>
      <c r="CJ68" t="s">
        <v>96</v>
      </c>
      <c r="CN68">
        <v>277707129</v>
      </c>
      <c r="CO68" t="s">
        <v>735</v>
      </c>
      <c r="CP68" s="1">
        <v>44660.69027777778</v>
      </c>
      <c r="CS68" t="s">
        <v>103</v>
      </c>
      <c r="CV68">
        <v>67</v>
      </c>
    </row>
    <row r="69" spans="1:100" x14ac:dyDescent="0.2">
      <c r="A69" s="1">
        <v>44660.444796377313</v>
      </c>
      <c r="B69" s="1">
        <v>44660.455593854167</v>
      </c>
      <c r="C69" t="s">
        <v>1582</v>
      </c>
      <c r="D69">
        <v>60</v>
      </c>
      <c r="E69" t="s">
        <v>1815</v>
      </c>
      <c r="F69">
        <v>6.6119788000000002</v>
      </c>
      <c r="G69">
        <v>3.2841783000000002</v>
      </c>
      <c r="H69">
        <v>60.705608426585442</v>
      </c>
      <c r="I69">
        <v>3.9</v>
      </c>
      <c r="J69" t="s">
        <v>1816</v>
      </c>
      <c r="K69" s="17" t="s">
        <v>1817</v>
      </c>
      <c r="L69" t="s">
        <v>104</v>
      </c>
      <c r="M69">
        <v>4</v>
      </c>
      <c r="N69" t="s">
        <v>736</v>
      </c>
      <c r="O69" s="1">
        <v>44660.445833333331</v>
      </c>
      <c r="P69">
        <v>2000000</v>
      </c>
      <c r="Q69">
        <v>3000000</v>
      </c>
      <c r="R69">
        <v>5000000</v>
      </c>
      <c r="S69">
        <v>7000000</v>
      </c>
      <c r="T69" t="s">
        <v>88</v>
      </c>
      <c r="U69" t="s">
        <v>88</v>
      </c>
      <c r="V69" t="s">
        <v>88</v>
      </c>
      <c r="W69" t="s">
        <v>88</v>
      </c>
      <c r="X69" t="s">
        <v>88</v>
      </c>
      <c r="Y69" t="s">
        <v>89</v>
      </c>
      <c r="Z69" t="s">
        <v>737</v>
      </c>
      <c r="AA69" t="s">
        <v>88</v>
      </c>
      <c r="AB69" t="s">
        <v>168</v>
      </c>
      <c r="AC69" t="s">
        <v>738</v>
      </c>
      <c r="AD69" t="s">
        <v>739</v>
      </c>
      <c r="AE69" t="s">
        <v>104</v>
      </c>
      <c r="AF69" t="s">
        <v>171</v>
      </c>
      <c r="AG69">
        <v>4</v>
      </c>
      <c r="AH69" t="s">
        <v>740</v>
      </c>
      <c r="AI69" t="s">
        <v>283</v>
      </c>
      <c r="AJ69" t="s">
        <v>728</v>
      </c>
      <c r="AK69" t="s">
        <v>297</v>
      </c>
      <c r="AL69">
        <v>140</v>
      </c>
      <c r="AM69">
        <v>7</v>
      </c>
      <c r="AN69">
        <v>6</v>
      </c>
      <c r="AO69">
        <v>2</v>
      </c>
      <c r="AP69">
        <v>7000</v>
      </c>
      <c r="AQ69">
        <v>0</v>
      </c>
      <c r="AR69" t="s">
        <v>741</v>
      </c>
      <c r="AS69" t="s">
        <v>96</v>
      </c>
      <c r="AU69" t="s">
        <v>200</v>
      </c>
      <c r="AV69" t="s">
        <v>88</v>
      </c>
      <c r="AX69" t="s">
        <v>742</v>
      </c>
      <c r="AY69" t="s">
        <v>96</v>
      </c>
      <c r="AZ69">
        <v>12600</v>
      </c>
      <c r="BA69" t="s">
        <v>272</v>
      </c>
      <c r="BB69" t="s">
        <v>743</v>
      </c>
      <c r="BC69" t="s">
        <v>744</v>
      </c>
      <c r="BH69" t="s">
        <v>88</v>
      </c>
      <c r="CJ69" t="s">
        <v>96</v>
      </c>
      <c r="CN69">
        <v>277707137</v>
      </c>
      <c r="CO69" t="s">
        <v>745</v>
      </c>
      <c r="CP69" s="1">
        <v>44660.690300925933</v>
      </c>
      <c r="CS69" t="s">
        <v>103</v>
      </c>
      <c r="CV69">
        <v>68</v>
      </c>
    </row>
    <row r="70" spans="1:100" x14ac:dyDescent="0.2">
      <c r="A70" s="1">
        <v>44660.460791469908</v>
      </c>
      <c r="B70" s="1">
        <v>44660.47265340278</v>
      </c>
      <c r="C70" t="s">
        <v>1582</v>
      </c>
      <c r="D70">
        <v>60</v>
      </c>
      <c r="E70" t="s">
        <v>1818</v>
      </c>
      <c r="F70">
        <v>6.6122999</v>
      </c>
      <c r="G70">
        <v>3.2837253</v>
      </c>
      <c r="H70">
        <v>80.835518975381333</v>
      </c>
      <c r="I70">
        <v>3.9</v>
      </c>
      <c r="J70" t="s">
        <v>1819</v>
      </c>
      <c r="K70" s="17" t="s">
        <v>1820</v>
      </c>
      <c r="L70" t="s">
        <v>104</v>
      </c>
      <c r="M70">
        <v>5</v>
      </c>
      <c r="N70" t="s">
        <v>746</v>
      </c>
      <c r="O70" s="1">
        <v>44660.461805555547</v>
      </c>
      <c r="P70">
        <v>900000</v>
      </c>
      <c r="Q70">
        <v>1500000</v>
      </c>
      <c r="R70">
        <v>1000000</v>
      </c>
      <c r="S70">
        <v>1200000</v>
      </c>
      <c r="T70" t="s">
        <v>105</v>
      </c>
      <c r="U70" t="s">
        <v>88</v>
      </c>
      <c r="V70" t="s">
        <v>88</v>
      </c>
      <c r="W70" t="s">
        <v>88</v>
      </c>
      <c r="X70" t="s">
        <v>88</v>
      </c>
      <c r="Y70" t="s">
        <v>89</v>
      </c>
      <c r="Z70" t="s">
        <v>747</v>
      </c>
      <c r="AA70" t="s">
        <v>88</v>
      </c>
      <c r="AB70" t="s">
        <v>168</v>
      </c>
      <c r="AC70" t="s">
        <v>748</v>
      </c>
      <c r="AD70" t="s">
        <v>749</v>
      </c>
      <c r="AE70" t="s">
        <v>104</v>
      </c>
      <c r="AF70" t="s">
        <v>171</v>
      </c>
      <c r="AG70">
        <v>5</v>
      </c>
      <c r="AH70" t="s">
        <v>750</v>
      </c>
      <c r="AI70" t="s">
        <v>283</v>
      </c>
      <c r="AJ70" t="s">
        <v>751</v>
      </c>
      <c r="AK70" t="s">
        <v>297</v>
      </c>
      <c r="AL70">
        <v>148</v>
      </c>
      <c r="AM70">
        <v>3</v>
      </c>
      <c r="AN70">
        <v>8</v>
      </c>
      <c r="AO70">
        <v>2</v>
      </c>
      <c r="AP70">
        <v>410</v>
      </c>
      <c r="AR70" t="s">
        <v>752</v>
      </c>
      <c r="AS70" t="s">
        <v>96</v>
      </c>
      <c r="AT70" t="s">
        <v>753</v>
      </c>
      <c r="AU70" t="s">
        <v>200</v>
      </c>
      <c r="AV70" t="s">
        <v>88</v>
      </c>
      <c r="AX70" t="s">
        <v>96</v>
      </c>
      <c r="AZ70">
        <v>4100</v>
      </c>
      <c r="BA70" t="s">
        <v>465</v>
      </c>
      <c r="BB70" t="s">
        <v>754</v>
      </c>
      <c r="BC70" t="s">
        <v>755</v>
      </c>
      <c r="BH70" t="s">
        <v>88</v>
      </c>
      <c r="CJ70" t="s">
        <v>756</v>
      </c>
      <c r="CN70">
        <v>277707149</v>
      </c>
      <c r="CO70" t="s">
        <v>757</v>
      </c>
      <c r="CP70" s="1">
        <v>44660.690324074072</v>
      </c>
      <c r="CS70" t="s">
        <v>103</v>
      </c>
      <c r="CV70">
        <v>69</v>
      </c>
    </row>
    <row r="71" spans="1:100" x14ac:dyDescent="0.2">
      <c r="A71" s="1">
        <v>44660.475308379631</v>
      </c>
      <c r="B71" s="1">
        <v>44660.482436388891</v>
      </c>
      <c r="C71" t="s">
        <v>1582</v>
      </c>
      <c r="D71">
        <v>60</v>
      </c>
      <c r="E71" t="s">
        <v>1821</v>
      </c>
      <c r="F71">
        <v>6.6116108000000002</v>
      </c>
      <c r="G71">
        <v>3.2834856000000001</v>
      </c>
      <c r="H71">
        <v>68.316676111837353</v>
      </c>
      <c r="I71">
        <v>4.0289999999999999</v>
      </c>
      <c r="J71" t="s">
        <v>1822</v>
      </c>
      <c r="K71" s="17" t="s">
        <v>1823</v>
      </c>
      <c r="L71" t="s">
        <v>104</v>
      </c>
      <c r="M71">
        <v>2</v>
      </c>
      <c r="N71" t="s">
        <v>758</v>
      </c>
      <c r="O71" s="1">
        <v>44660.476388888892</v>
      </c>
      <c r="P71">
        <v>1500000</v>
      </c>
      <c r="Q71">
        <v>3200000</v>
      </c>
      <c r="R71">
        <v>3000000</v>
      </c>
      <c r="S71">
        <v>3900000</v>
      </c>
      <c r="T71" t="s">
        <v>105</v>
      </c>
      <c r="U71" t="s">
        <v>88</v>
      </c>
      <c r="V71" t="s">
        <v>88</v>
      </c>
      <c r="W71" t="s">
        <v>88</v>
      </c>
      <c r="X71" t="s">
        <v>88</v>
      </c>
      <c r="Y71" t="s">
        <v>89</v>
      </c>
      <c r="Z71" t="s">
        <v>175</v>
      </c>
      <c r="AA71" t="s">
        <v>88</v>
      </c>
      <c r="AB71" t="s">
        <v>168</v>
      </c>
      <c r="AD71" t="s">
        <v>759</v>
      </c>
      <c r="AE71" t="s">
        <v>104</v>
      </c>
      <c r="AF71" t="s">
        <v>171</v>
      </c>
      <c r="AG71">
        <v>3</v>
      </c>
      <c r="AH71" t="s">
        <v>760</v>
      </c>
      <c r="AI71" t="s">
        <v>761</v>
      </c>
      <c r="AJ71" t="s">
        <v>751</v>
      </c>
      <c r="AK71" t="s">
        <v>297</v>
      </c>
      <c r="AL71">
        <v>145</v>
      </c>
      <c r="AM71">
        <v>7</v>
      </c>
      <c r="AN71">
        <v>5</v>
      </c>
      <c r="AO71">
        <v>10000</v>
      </c>
      <c r="AP71">
        <v>125000</v>
      </c>
      <c r="AQ71">
        <v>0</v>
      </c>
      <c r="AR71" t="s">
        <v>762</v>
      </c>
      <c r="AS71" t="s">
        <v>96</v>
      </c>
      <c r="AT71" t="s">
        <v>753</v>
      </c>
      <c r="AU71" t="s">
        <v>200</v>
      </c>
      <c r="AV71" t="s">
        <v>88</v>
      </c>
      <c r="AX71" t="s">
        <v>166</v>
      </c>
      <c r="AZ71">
        <v>120000</v>
      </c>
      <c r="BA71" t="s">
        <v>272</v>
      </c>
      <c r="BB71" t="s">
        <v>763</v>
      </c>
      <c r="BC71" t="s">
        <v>764</v>
      </c>
      <c r="BH71" t="s">
        <v>88</v>
      </c>
      <c r="CJ71" t="s">
        <v>96</v>
      </c>
      <c r="CN71">
        <v>277707160</v>
      </c>
      <c r="CO71" t="s">
        <v>765</v>
      </c>
      <c r="CP71" s="1">
        <v>44660.690358796302</v>
      </c>
      <c r="CS71" t="s">
        <v>103</v>
      </c>
      <c r="CV71">
        <v>70</v>
      </c>
    </row>
    <row r="72" spans="1:100" x14ac:dyDescent="0.2">
      <c r="A72" s="1">
        <v>44660.486780810177</v>
      </c>
      <c r="B72" s="1">
        <v>44660.498370624999</v>
      </c>
      <c r="C72" t="s">
        <v>1582</v>
      </c>
      <c r="D72">
        <v>60</v>
      </c>
      <c r="E72" t="s">
        <v>1824</v>
      </c>
      <c r="F72">
        <v>6.6127843000000004</v>
      </c>
      <c r="G72">
        <v>3.2841952999999999</v>
      </c>
      <c r="H72">
        <v>61.830256954997118</v>
      </c>
      <c r="I72">
        <v>4.6980000000000004</v>
      </c>
      <c r="J72" t="s">
        <v>1825</v>
      </c>
      <c r="K72" s="17" t="s">
        <v>1826</v>
      </c>
      <c r="L72" t="s">
        <v>104</v>
      </c>
      <c r="M72">
        <v>3</v>
      </c>
      <c r="N72" t="s">
        <v>766</v>
      </c>
      <c r="O72" s="1">
        <v>44660.488194444442</v>
      </c>
      <c r="P72">
        <v>1000000</v>
      </c>
      <c r="Q72">
        <v>1500000</v>
      </c>
      <c r="R72">
        <v>3000000</v>
      </c>
      <c r="S72">
        <v>3000000</v>
      </c>
      <c r="T72" t="s">
        <v>105</v>
      </c>
      <c r="U72" t="s">
        <v>88</v>
      </c>
      <c r="V72" t="s">
        <v>88</v>
      </c>
      <c r="W72" t="s">
        <v>88</v>
      </c>
      <c r="X72" t="s">
        <v>88</v>
      </c>
      <c r="Y72" t="s">
        <v>89</v>
      </c>
      <c r="Z72" t="s">
        <v>154</v>
      </c>
      <c r="AA72" t="s">
        <v>88</v>
      </c>
      <c r="AB72" t="s">
        <v>168</v>
      </c>
      <c r="AC72" t="s">
        <v>767</v>
      </c>
      <c r="AD72" t="s">
        <v>768</v>
      </c>
      <c r="AE72" t="s">
        <v>104</v>
      </c>
      <c r="AF72" t="s">
        <v>171</v>
      </c>
      <c r="AG72">
        <v>3</v>
      </c>
      <c r="AH72" t="s">
        <v>96</v>
      </c>
      <c r="AI72" t="s">
        <v>761</v>
      </c>
      <c r="AJ72" t="s">
        <v>751</v>
      </c>
      <c r="AK72" t="s">
        <v>297</v>
      </c>
      <c r="AL72">
        <v>145</v>
      </c>
      <c r="AM72">
        <v>7</v>
      </c>
      <c r="AN72">
        <v>10</v>
      </c>
      <c r="AO72">
        <v>2</v>
      </c>
      <c r="AP72">
        <v>100000</v>
      </c>
      <c r="AQ72">
        <v>0</v>
      </c>
      <c r="AR72" t="s">
        <v>752</v>
      </c>
      <c r="AS72" t="s">
        <v>96</v>
      </c>
      <c r="AT72" t="s">
        <v>753</v>
      </c>
      <c r="AU72" t="s">
        <v>200</v>
      </c>
      <c r="AV72" t="s">
        <v>88</v>
      </c>
      <c r="AX72" t="s">
        <v>769</v>
      </c>
      <c r="AY72" t="s">
        <v>96</v>
      </c>
      <c r="AZ72">
        <v>100000</v>
      </c>
      <c r="BA72" t="s">
        <v>770</v>
      </c>
      <c r="BB72" t="s">
        <v>771</v>
      </c>
      <c r="BC72" t="s">
        <v>772</v>
      </c>
      <c r="BH72" t="s">
        <v>88</v>
      </c>
      <c r="CJ72" t="s">
        <v>96</v>
      </c>
      <c r="CN72">
        <v>277707164</v>
      </c>
      <c r="CO72" t="s">
        <v>773</v>
      </c>
      <c r="CP72" s="1">
        <v>44660.690370370372</v>
      </c>
      <c r="CS72" t="s">
        <v>103</v>
      </c>
      <c r="CV72">
        <v>71</v>
      </c>
    </row>
    <row r="73" spans="1:100" x14ac:dyDescent="0.2">
      <c r="A73" s="1">
        <v>44660.503521319442</v>
      </c>
      <c r="B73" s="1">
        <v>44660.514509375003</v>
      </c>
      <c r="C73" t="s">
        <v>1582</v>
      </c>
      <c r="D73">
        <v>60</v>
      </c>
      <c r="E73" t="s">
        <v>1827</v>
      </c>
      <c r="F73">
        <v>6.6133752000000001</v>
      </c>
      <c r="G73">
        <v>3.2860642000000002</v>
      </c>
      <c r="H73">
        <v>57.156337266912352</v>
      </c>
      <c r="I73">
        <v>4.1429999999999998</v>
      </c>
      <c r="J73" t="s">
        <v>1828</v>
      </c>
      <c r="K73" s="17" t="s">
        <v>1829</v>
      </c>
      <c r="L73" t="s">
        <v>104</v>
      </c>
      <c r="M73">
        <v>5</v>
      </c>
      <c r="N73" t="s">
        <v>774</v>
      </c>
      <c r="O73" s="1">
        <v>44660.504166666673</v>
      </c>
      <c r="P73">
        <v>360000</v>
      </c>
      <c r="Q73">
        <v>460000</v>
      </c>
      <c r="R73">
        <v>750000</v>
      </c>
      <c r="S73">
        <v>1000000</v>
      </c>
      <c r="T73" t="s">
        <v>105</v>
      </c>
      <c r="U73" t="s">
        <v>88</v>
      </c>
      <c r="V73" t="s">
        <v>88</v>
      </c>
      <c r="W73" t="s">
        <v>88</v>
      </c>
      <c r="X73" t="s">
        <v>88</v>
      </c>
      <c r="Y73" t="s">
        <v>89</v>
      </c>
      <c r="Z73" t="s">
        <v>775</v>
      </c>
      <c r="AA73" t="s">
        <v>88</v>
      </c>
      <c r="AB73" t="s">
        <v>168</v>
      </c>
      <c r="AC73" t="s">
        <v>776</v>
      </c>
      <c r="AD73" t="s">
        <v>777</v>
      </c>
      <c r="AE73" t="s">
        <v>104</v>
      </c>
      <c r="AF73" t="s">
        <v>171</v>
      </c>
      <c r="AG73">
        <v>3</v>
      </c>
      <c r="AH73" t="s">
        <v>778</v>
      </c>
      <c r="AI73" t="s">
        <v>761</v>
      </c>
      <c r="AJ73" t="s">
        <v>751</v>
      </c>
      <c r="AK73" t="s">
        <v>297</v>
      </c>
      <c r="AL73">
        <v>140</v>
      </c>
      <c r="AM73">
        <v>4</v>
      </c>
      <c r="AN73">
        <v>5</v>
      </c>
      <c r="AO73">
        <v>3600</v>
      </c>
      <c r="AP73">
        <v>3600</v>
      </c>
      <c r="AR73" t="s">
        <v>752</v>
      </c>
      <c r="AS73" t="s">
        <v>166</v>
      </c>
      <c r="AT73" t="s">
        <v>753</v>
      </c>
      <c r="AU73" t="s">
        <v>200</v>
      </c>
      <c r="AV73" t="s">
        <v>88</v>
      </c>
      <c r="AX73" t="s">
        <v>175</v>
      </c>
      <c r="AZ73">
        <v>3600</v>
      </c>
      <c r="BA73" t="s">
        <v>316</v>
      </c>
      <c r="BB73" t="s">
        <v>754</v>
      </c>
      <c r="BC73" t="s">
        <v>779</v>
      </c>
      <c r="BH73" t="s">
        <v>88</v>
      </c>
      <c r="CJ73" t="s">
        <v>96</v>
      </c>
      <c r="CN73">
        <v>277707170</v>
      </c>
      <c r="CO73" t="s">
        <v>780</v>
      </c>
      <c r="CP73" s="1">
        <v>44660.690393518518</v>
      </c>
      <c r="CS73" t="s">
        <v>103</v>
      </c>
      <c r="CV73">
        <v>72</v>
      </c>
    </row>
    <row r="74" spans="1:100" x14ac:dyDescent="0.2">
      <c r="A74" s="1">
        <v>44660.521844930547</v>
      </c>
      <c r="B74" s="1">
        <v>44660.536039328697</v>
      </c>
      <c r="C74" t="s">
        <v>1582</v>
      </c>
      <c r="D74">
        <v>60</v>
      </c>
      <c r="E74" t="s">
        <v>1830</v>
      </c>
      <c r="F74">
        <v>6.6101830000000001</v>
      </c>
      <c r="G74">
        <v>3.2876889999999999</v>
      </c>
      <c r="H74">
        <v>60.233782871990748</v>
      </c>
      <c r="I74">
        <v>4.8730000000000002</v>
      </c>
      <c r="J74" t="s">
        <v>1831</v>
      </c>
      <c r="K74" s="17" t="s">
        <v>1832</v>
      </c>
      <c r="L74" t="s">
        <v>104</v>
      </c>
      <c r="M74">
        <v>5</v>
      </c>
      <c r="N74" t="s">
        <v>781</v>
      </c>
      <c r="O74" s="1">
        <v>44660.523611111108</v>
      </c>
      <c r="P74">
        <v>1200000</v>
      </c>
      <c r="Q74">
        <v>1000000</v>
      </c>
      <c r="R74">
        <v>2000000</v>
      </c>
      <c r="S74">
        <v>2500000</v>
      </c>
      <c r="T74" t="s">
        <v>105</v>
      </c>
      <c r="U74" t="s">
        <v>88</v>
      </c>
      <c r="V74" t="s">
        <v>88</v>
      </c>
      <c r="W74" t="s">
        <v>88</v>
      </c>
      <c r="X74" t="s">
        <v>88</v>
      </c>
      <c r="Y74" t="s">
        <v>89</v>
      </c>
      <c r="Z74" t="s">
        <v>782</v>
      </c>
      <c r="AA74" t="s">
        <v>88</v>
      </c>
      <c r="AB74" t="s">
        <v>168</v>
      </c>
      <c r="AC74" t="s">
        <v>783</v>
      </c>
      <c r="AD74" t="s">
        <v>784</v>
      </c>
      <c r="AE74" t="s">
        <v>104</v>
      </c>
      <c r="AF74" t="s">
        <v>171</v>
      </c>
      <c r="AG74">
        <v>4</v>
      </c>
      <c r="AH74" t="s">
        <v>785</v>
      </c>
      <c r="AI74" t="s">
        <v>761</v>
      </c>
      <c r="AJ74" t="s">
        <v>751</v>
      </c>
      <c r="AK74" t="s">
        <v>297</v>
      </c>
      <c r="AL74">
        <v>160</v>
      </c>
      <c r="AM74">
        <v>11</v>
      </c>
      <c r="AN74">
        <v>7</v>
      </c>
      <c r="AO74">
        <v>2</v>
      </c>
      <c r="AP74">
        <v>2700</v>
      </c>
      <c r="AR74" t="s">
        <v>752</v>
      </c>
      <c r="AS74" t="s">
        <v>166</v>
      </c>
      <c r="AT74" t="s">
        <v>761</v>
      </c>
      <c r="AU74" t="s">
        <v>200</v>
      </c>
      <c r="AV74" t="s">
        <v>88</v>
      </c>
      <c r="AX74" t="s">
        <v>786</v>
      </c>
      <c r="AY74" t="s">
        <v>96</v>
      </c>
      <c r="AZ74">
        <v>2700</v>
      </c>
      <c r="BA74" t="s">
        <v>316</v>
      </c>
      <c r="BB74" t="s">
        <v>787</v>
      </c>
      <c r="BC74" t="s">
        <v>788</v>
      </c>
      <c r="BH74" t="s">
        <v>88</v>
      </c>
      <c r="CJ74" t="s">
        <v>96</v>
      </c>
      <c r="CN74">
        <v>277707178</v>
      </c>
      <c r="CO74" t="s">
        <v>789</v>
      </c>
      <c r="CP74" s="1">
        <v>44660.690416666657</v>
      </c>
      <c r="CS74" t="s">
        <v>103</v>
      </c>
      <c r="CV74">
        <v>73</v>
      </c>
    </row>
    <row r="75" spans="1:100" x14ac:dyDescent="0.2">
      <c r="A75" s="1">
        <v>44660.538782766213</v>
      </c>
      <c r="B75" s="1">
        <v>44660.550182303239</v>
      </c>
      <c r="C75" t="s">
        <v>1582</v>
      </c>
      <c r="D75">
        <v>60</v>
      </c>
      <c r="E75" t="s">
        <v>1833</v>
      </c>
      <c r="F75">
        <v>6.6101201999999999</v>
      </c>
      <c r="G75">
        <v>3.2870113999999999</v>
      </c>
      <c r="H75">
        <v>69.200685733230188</v>
      </c>
      <c r="I75">
        <v>4.1429999999999998</v>
      </c>
      <c r="J75" t="s">
        <v>1834</v>
      </c>
      <c r="K75" s="17" t="s">
        <v>1835</v>
      </c>
      <c r="L75" t="s">
        <v>790</v>
      </c>
      <c r="M75">
        <v>8</v>
      </c>
      <c r="N75" t="s">
        <v>791</v>
      </c>
      <c r="O75" s="1">
        <v>44660.540277777778</v>
      </c>
      <c r="P75">
        <v>150000</v>
      </c>
      <c r="Q75">
        <v>250000</v>
      </c>
      <c r="R75">
        <v>1500000</v>
      </c>
      <c r="S75">
        <v>1500000</v>
      </c>
      <c r="T75" t="s">
        <v>88</v>
      </c>
      <c r="U75" t="s">
        <v>88</v>
      </c>
      <c r="V75" t="s">
        <v>88</v>
      </c>
      <c r="W75" t="s">
        <v>88</v>
      </c>
      <c r="X75" t="s">
        <v>88</v>
      </c>
      <c r="Y75" t="s">
        <v>89</v>
      </c>
      <c r="Z75" t="s">
        <v>792</v>
      </c>
      <c r="AA75" t="s">
        <v>88</v>
      </c>
      <c r="AB75" t="s">
        <v>168</v>
      </c>
      <c r="AC75" t="s">
        <v>793</v>
      </c>
      <c r="AD75" t="s">
        <v>794</v>
      </c>
      <c r="AE75" t="s">
        <v>104</v>
      </c>
      <c r="AF75" t="s">
        <v>171</v>
      </c>
      <c r="AG75">
        <v>8</v>
      </c>
      <c r="AH75" t="s">
        <v>96</v>
      </c>
      <c r="AI75" t="s">
        <v>761</v>
      </c>
      <c r="AJ75" t="s">
        <v>751</v>
      </c>
      <c r="AK75" t="s">
        <v>297</v>
      </c>
      <c r="AL75">
        <v>145</v>
      </c>
      <c r="AM75">
        <v>2</v>
      </c>
      <c r="AN75">
        <v>7</v>
      </c>
      <c r="AO75">
        <v>1500</v>
      </c>
      <c r="AP75">
        <v>1350</v>
      </c>
      <c r="AR75" t="s">
        <v>752</v>
      </c>
      <c r="AS75" t="s">
        <v>96</v>
      </c>
      <c r="AT75" t="s">
        <v>753</v>
      </c>
      <c r="AU75" t="s">
        <v>200</v>
      </c>
      <c r="AV75" t="s">
        <v>88</v>
      </c>
      <c r="AX75" t="s">
        <v>175</v>
      </c>
      <c r="AZ75">
        <v>1350</v>
      </c>
      <c r="BA75" t="s">
        <v>795</v>
      </c>
      <c r="BB75" t="s">
        <v>796</v>
      </c>
      <c r="BC75" t="s">
        <v>788</v>
      </c>
      <c r="BH75" t="s">
        <v>88</v>
      </c>
      <c r="CJ75" t="s">
        <v>166</v>
      </c>
      <c r="CN75">
        <v>277707187</v>
      </c>
      <c r="CO75" t="s">
        <v>797</v>
      </c>
      <c r="CP75" s="1">
        <v>44660.690439814818</v>
      </c>
      <c r="CS75" t="s">
        <v>103</v>
      </c>
      <c r="CV75">
        <v>74</v>
      </c>
    </row>
    <row r="76" spans="1:100" x14ac:dyDescent="0.2">
      <c r="A76" s="1">
        <v>44660.551782430557</v>
      </c>
      <c r="B76" s="1">
        <v>44660.560982696763</v>
      </c>
      <c r="C76" t="s">
        <v>1582</v>
      </c>
      <c r="D76">
        <v>60</v>
      </c>
      <c r="E76" t="s">
        <v>1836</v>
      </c>
      <c r="F76">
        <v>6.6098004000000001</v>
      </c>
      <c r="G76">
        <v>3.2861950000000002</v>
      </c>
      <c r="H76">
        <v>64.304351823284748</v>
      </c>
      <c r="I76">
        <v>3.9769999999999999</v>
      </c>
      <c r="J76" t="s">
        <v>1837</v>
      </c>
      <c r="K76" s="17" t="s">
        <v>1838</v>
      </c>
      <c r="L76" t="s">
        <v>104</v>
      </c>
      <c r="M76">
        <v>7</v>
      </c>
      <c r="N76" t="s">
        <v>798</v>
      </c>
      <c r="O76" s="1">
        <v>44660.553472222222</v>
      </c>
      <c r="P76">
        <v>400000</v>
      </c>
      <c r="Q76">
        <v>400000</v>
      </c>
      <c r="R76">
        <v>1300000</v>
      </c>
      <c r="S76">
        <v>1400000</v>
      </c>
      <c r="T76" t="s">
        <v>105</v>
      </c>
      <c r="U76" t="s">
        <v>88</v>
      </c>
      <c r="V76" t="s">
        <v>88</v>
      </c>
      <c r="W76" t="s">
        <v>88</v>
      </c>
      <c r="X76" t="s">
        <v>88</v>
      </c>
      <c r="Y76" t="s">
        <v>89</v>
      </c>
      <c r="Z76" t="s">
        <v>799</v>
      </c>
      <c r="AA76" t="s">
        <v>88</v>
      </c>
      <c r="AB76" t="s">
        <v>168</v>
      </c>
      <c r="AC76" t="s">
        <v>800</v>
      </c>
      <c r="AD76" t="s">
        <v>801</v>
      </c>
      <c r="AE76" t="s">
        <v>104</v>
      </c>
      <c r="AF76" t="s">
        <v>171</v>
      </c>
      <c r="AG76">
        <v>5</v>
      </c>
      <c r="AH76" t="s">
        <v>96</v>
      </c>
      <c r="AI76" t="s">
        <v>761</v>
      </c>
      <c r="AJ76" t="s">
        <v>728</v>
      </c>
      <c r="AK76" t="s">
        <v>297</v>
      </c>
      <c r="AL76">
        <v>145</v>
      </c>
      <c r="AM76">
        <v>3</v>
      </c>
      <c r="AN76">
        <v>5</v>
      </c>
      <c r="AO76">
        <v>2750</v>
      </c>
      <c r="AP76">
        <v>2700</v>
      </c>
      <c r="AR76" t="s">
        <v>752</v>
      </c>
      <c r="AS76" t="s">
        <v>96</v>
      </c>
      <c r="AU76" t="s">
        <v>200</v>
      </c>
      <c r="AV76" t="s">
        <v>88</v>
      </c>
      <c r="AX76" t="s">
        <v>175</v>
      </c>
      <c r="AZ76">
        <v>2700</v>
      </c>
      <c r="BA76" t="s">
        <v>316</v>
      </c>
      <c r="BB76" t="s">
        <v>802</v>
      </c>
      <c r="BC76" t="s">
        <v>779</v>
      </c>
      <c r="BH76" t="s">
        <v>88</v>
      </c>
      <c r="CJ76" t="s">
        <v>96</v>
      </c>
      <c r="CN76">
        <v>277707544</v>
      </c>
      <c r="CO76" t="s">
        <v>803</v>
      </c>
      <c r="CP76" s="1">
        <v>44660.691493055558</v>
      </c>
      <c r="CS76" t="s">
        <v>103</v>
      </c>
      <c r="CV76">
        <v>75</v>
      </c>
    </row>
    <row r="77" spans="1:100" x14ac:dyDescent="0.2">
      <c r="A77" s="1">
        <v>44660.594591006942</v>
      </c>
      <c r="B77" s="1">
        <v>44660.614318518521</v>
      </c>
      <c r="C77" t="s">
        <v>1582</v>
      </c>
      <c r="D77">
        <v>60</v>
      </c>
      <c r="E77" t="s">
        <v>1839</v>
      </c>
      <c r="F77">
        <v>6.5773790999999999</v>
      </c>
      <c r="G77">
        <v>3.2433093999999998</v>
      </c>
      <c r="H77">
        <v>27.246006314340899</v>
      </c>
      <c r="I77">
        <v>4.8239999999999998</v>
      </c>
      <c r="J77" t="s">
        <v>1840</v>
      </c>
      <c r="K77" s="17" t="s">
        <v>1841</v>
      </c>
      <c r="L77" t="s">
        <v>104</v>
      </c>
      <c r="M77">
        <v>6</v>
      </c>
      <c r="N77" t="s">
        <v>804</v>
      </c>
      <c r="O77" s="1">
        <v>44660.597916666673</v>
      </c>
      <c r="P77">
        <v>300000</v>
      </c>
      <c r="Q77">
        <v>500000</v>
      </c>
      <c r="R77">
        <v>900000</v>
      </c>
      <c r="S77">
        <v>1000000</v>
      </c>
      <c r="T77" t="s">
        <v>88</v>
      </c>
      <c r="U77" t="s">
        <v>88</v>
      </c>
      <c r="V77" t="s">
        <v>88</v>
      </c>
      <c r="W77" t="s">
        <v>88</v>
      </c>
      <c r="X77" t="s">
        <v>88</v>
      </c>
      <c r="Y77" t="s">
        <v>89</v>
      </c>
      <c r="Z77" t="s">
        <v>805</v>
      </c>
      <c r="AA77" t="s">
        <v>88</v>
      </c>
      <c r="AB77" t="s">
        <v>168</v>
      </c>
      <c r="AC77" t="s">
        <v>806</v>
      </c>
      <c r="AD77" t="s">
        <v>807</v>
      </c>
      <c r="AE77" t="s">
        <v>104</v>
      </c>
      <c r="AF77" t="s">
        <v>171</v>
      </c>
      <c r="AG77">
        <v>6</v>
      </c>
      <c r="AH77" t="s">
        <v>96</v>
      </c>
      <c r="AI77" t="s">
        <v>761</v>
      </c>
      <c r="AJ77" t="s">
        <v>751</v>
      </c>
      <c r="AK77" t="s">
        <v>297</v>
      </c>
      <c r="AL77">
        <v>13</v>
      </c>
      <c r="AM77">
        <v>9</v>
      </c>
      <c r="AN77">
        <v>9</v>
      </c>
      <c r="AO77">
        <v>4</v>
      </c>
      <c r="AP77">
        <v>12000</v>
      </c>
      <c r="AQ77">
        <v>2000</v>
      </c>
      <c r="AR77" t="s">
        <v>808</v>
      </c>
      <c r="AS77" t="s">
        <v>96</v>
      </c>
      <c r="AT77" t="s">
        <v>753</v>
      </c>
      <c r="AU77" t="s">
        <v>174</v>
      </c>
      <c r="AV77" t="s">
        <v>88</v>
      </c>
      <c r="AX77" t="s">
        <v>96</v>
      </c>
      <c r="AY77" t="s">
        <v>809</v>
      </c>
      <c r="AZ77">
        <v>12000</v>
      </c>
      <c r="BA77" t="s">
        <v>770</v>
      </c>
      <c r="BB77" t="s">
        <v>810</v>
      </c>
      <c r="BC77" t="s">
        <v>811</v>
      </c>
      <c r="BD77" t="s">
        <v>96</v>
      </c>
      <c r="BE77" t="s">
        <v>96</v>
      </c>
      <c r="BH77" t="s">
        <v>88</v>
      </c>
      <c r="CJ77" t="s">
        <v>96</v>
      </c>
      <c r="CN77">
        <v>277707550</v>
      </c>
      <c r="CO77" t="s">
        <v>812</v>
      </c>
      <c r="CP77" s="1">
        <v>44660.691504629627</v>
      </c>
      <c r="CS77" t="s">
        <v>103</v>
      </c>
      <c r="CV77">
        <v>76</v>
      </c>
    </row>
    <row r="78" spans="1:100" x14ac:dyDescent="0.2">
      <c r="A78" s="1">
        <v>44660.614482384262</v>
      </c>
      <c r="B78" s="1">
        <v>44660.628165208327</v>
      </c>
      <c r="C78" t="s">
        <v>1582</v>
      </c>
      <c r="D78">
        <v>60</v>
      </c>
      <c r="E78" t="s">
        <v>1842</v>
      </c>
      <c r="F78">
        <v>6.5774192999999999</v>
      </c>
      <c r="G78">
        <v>3.2432265999999998</v>
      </c>
      <c r="H78">
        <v>44.326893470443153</v>
      </c>
      <c r="I78">
        <v>4.2880000000000003</v>
      </c>
      <c r="J78" t="s">
        <v>1843</v>
      </c>
      <c r="K78" s="17" t="s">
        <v>1844</v>
      </c>
      <c r="L78" t="s">
        <v>104</v>
      </c>
      <c r="M78">
        <v>6</v>
      </c>
      <c r="N78" t="s">
        <v>813</v>
      </c>
      <c r="O78" s="1">
        <v>44660.614583333343</v>
      </c>
      <c r="P78">
        <v>150000</v>
      </c>
      <c r="Q78">
        <v>400000</v>
      </c>
      <c r="R78">
        <v>2330000</v>
      </c>
      <c r="S78">
        <v>2500000</v>
      </c>
      <c r="T78" t="s">
        <v>105</v>
      </c>
      <c r="U78" t="s">
        <v>88</v>
      </c>
      <c r="V78" t="s">
        <v>88</v>
      </c>
      <c r="W78" t="s">
        <v>88</v>
      </c>
      <c r="X78" t="s">
        <v>88</v>
      </c>
      <c r="Y78" t="s">
        <v>89</v>
      </c>
      <c r="Z78" t="s">
        <v>814</v>
      </c>
      <c r="AA78" t="s">
        <v>88</v>
      </c>
      <c r="AB78" t="s">
        <v>168</v>
      </c>
      <c r="AC78" t="s">
        <v>815</v>
      </c>
      <c r="AD78" t="s">
        <v>816</v>
      </c>
      <c r="AE78" t="s">
        <v>104</v>
      </c>
      <c r="AF78" t="s">
        <v>171</v>
      </c>
      <c r="AG78">
        <v>6</v>
      </c>
      <c r="AH78" t="s">
        <v>817</v>
      </c>
      <c r="AI78" t="s">
        <v>761</v>
      </c>
      <c r="AJ78" t="s">
        <v>751</v>
      </c>
      <c r="AK78" t="s">
        <v>297</v>
      </c>
      <c r="AL78">
        <v>1313</v>
      </c>
      <c r="AM78">
        <v>10</v>
      </c>
      <c r="AN78">
        <v>20</v>
      </c>
      <c r="AO78">
        <v>3</v>
      </c>
      <c r="AP78">
        <v>9000</v>
      </c>
      <c r="AR78" t="s">
        <v>818</v>
      </c>
      <c r="AS78" t="s">
        <v>105</v>
      </c>
      <c r="AT78" t="s">
        <v>753</v>
      </c>
      <c r="AU78" t="s">
        <v>174</v>
      </c>
      <c r="AV78" t="s">
        <v>88</v>
      </c>
      <c r="AX78" t="s">
        <v>96</v>
      </c>
      <c r="AY78" t="s">
        <v>819</v>
      </c>
      <c r="AZ78">
        <v>9000</v>
      </c>
      <c r="BA78" t="s">
        <v>770</v>
      </c>
      <c r="BB78" t="s">
        <v>820</v>
      </c>
      <c r="BC78" t="s">
        <v>821</v>
      </c>
      <c r="BD78" t="s">
        <v>96</v>
      </c>
      <c r="BE78" t="s">
        <v>166</v>
      </c>
      <c r="BH78" t="s">
        <v>88</v>
      </c>
      <c r="CJ78" t="s">
        <v>96</v>
      </c>
      <c r="CN78">
        <v>277707561</v>
      </c>
      <c r="CO78" t="s">
        <v>822</v>
      </c>
      <c r="CP78" s="1">
        <v>44660.69153935185</v>
      </c>
      <c r="CS78" t="s">
        <v>103</v>
      </c>
      <c r="CV78">
        <v>77</v>
      </c>
    </row>
    <row r="79" spans="1:100" x14ac:dyDescent="0.2">
      <c r="A79" s="1">
        <v>44660.49294773148</v>
      </c>
      <c r="B79" s="1">
        <v>44660.501111215279</v>
      </c>
      <c r="C79" t="s">
        <v>1736</v>
      </c>
      <c r="D79">
        <v>68</v>
      </c>
      <c r="E79" t="s">
        <v>1845</v>
      </c>
      <c r="F79">
        <v>6.6224445999999997</v>
      </c>
      <c r="G79">
        <v>3.3217590000000001</v>
      </c>
      <c r="H79">
        <v>81.023193359375</v>
      </c>
      <c r="I79">
        <v>4.931</v>
      </c>
      <c r="J79" t="s">
        <v>1846</v>
      </c>
      <c r="K79" s="17" t="s">
        <v>1847</v>
      </c>
      <c r="L79" t="s">
        <v>549</v>
      </c>
      <c r="M79">
        <v>3</v>
      </c>
      <c r="N79" t="s">
        <v>1848</v>
      </c>
      <c r="O79" s="1">
        <v>44660.495833333327</v>
      </c>
      <c r="P79">
        <v>15000</v>
      </c>
      <c r="Q79">
        <v>15000</v>
      </c>
      <c r="R79">
        <v>30000</v>
      </c>
      <c r="S79">
        <v>30000</v>
      </c>
      <c r="T79" t="s">
        <v>105</v>
      </c>
      <c r="U79" t="s">
        <v>88</v>
      </c>
      <c r="V79" t="s">
        <v>88</v>
      </c>
      <c r="W79" t="s">
        <v>88</v>
      </c>
      <c r="X79" t="s">
        <v>88</v>
      </c>
      <c r="Y79" t="s">
        <v>89</v>
      </c>
      <c r="Z79" t="s">
        <v>823</v>
      </c>
      <c r="AA79" t="s">
        <v>88</v>
      </c>
      <c r="AB79" t="s">
        <v>107</v>
      </c>
      <c r="BI79" t="s">
        <v>824</v>
      </c>
      <c r="BJ79" t="s">
        <v>88</v>
      </c>
      <c r="BL79" t="s">
        <v>825</v>
      </c>
      <c r="BO79" t="s">
        <v>826</v>
      </c>
      <c r="BR79" t="s">
        <v>105</v>
      </c>
      <c r="BS79" t="s">
        <v>88</v>
      </c>
      <c r="BT79" t="s">
        <v>88</v>
      </c>
      <c r="BU79" t="s">
        <v>827</v>
      </c>
      <c r="CJ79" t="s">
        <v>96</v>
      </c>
      <c r="CN79">
        <v>277724055</v>
      </c>
      <c r="CO79" t="s">
        <v>828</v>
      </c>
      <c r="CP79" s="1">
        <v>44660.769756944443</v>
      </c>
      <c r="CS79" t="s">
        <v>103</v>
      </c>
      <c r="CV79">
        <v>78</v>
      </c>
    </row>
    <row r="80" spans="1:100" x14ac:dyDescent="0.2">
      <c r="A80" s="1">
        <v>44660.51445328704</v>
      </c>
      <c r="B80" s="1">
        <v>44660.52213096065</v>
      </c>
      <c r="C80" t="s">
        <v>1736</v>
      </c>
      <c r="D80">
        <v>68</v>
      </c>
      <c r="E80" t="s">
        <v>1849</v>
      </c>
      <c r="F80">
        <v>6.6300530000000002</v>
      </c>
      <c r="G80">
        <v>3.3260616000000001</v>
      </c>
      <c r="H80">
        <v>99.91973876953125</v>
      </c>
      <c r="I80">
        <v>4.2720000000000002</v>
      </c>
      <c r="J80" t="s">
        <v>1850</v>
      </c>
      <c r="K80" s="17" t="s">
        <v>1851</v>
      </c>
      <c r="L80" t="s">
        <v>549</v>
      </c>
      <c r="M80">
        <v>5</v>
      </c>
      <c r="N80" t="s">
        <v>1852</v>
      </c>
      <c r="O80" s="1">
        <v>44660.515277777777</v>
      </c>
      <c r="P80">
        <v>0</v>
      </c>
      <c r="Q80">
        <v>20000</v>
      </c>
      <c r="R80">
        <v>30000</v>
      </c>
      <c r="S80">
        <v>40000</v>
      </c>
      <c r="T80" t="s">
        <v>105</v>
      </c>
      <c r="U80" t="s">
        <v>88</v>
      </c>
      <c r="V80" t="s">
        <v>105</v>
      </c>
      <c r="W80" t="s">
        <v>88</v>
      </c>
      <c r="X80" t="s">
        <v>88</v>
      </c>
      <c r="Y80" t="s">
        <v>89</v>
      </c>
      <c r="Z80" t="s">
        <v>829</v>
      </c>
      <c r="AA80" t="s">
        <v>88</v>
      </c>
      <c r="AB80" t="s">
        <v>107</v>
      </c>
      <c r="BI80" t="s">
        <v>830</v>
      </c>
      <c r="BJ80" t="s">
        <v>88</v>
      </c>
      <c r="BL80" t="s">
        <v>831</v>
      </c>
      <c r="BO80" t="s">
        <v>832</v>
      </c>
      <c r="BR80" t="s">
        <v>105</v>
      </c>
      <c r="BS80" t="s">
        <v>88</v>
      </c>
      <c r="BT80" t="s">
        <v>88</v>
      </c>
      <c r="BU80" t="s">
        <v>833</v>
      </c>
      <c r="CJ80" t="s">
        <v>96</v>
      </c>
      <c r="CN80">
        <v>277724064</v>
      </c>
      <c r="CO80" t="s">
        <v>834</v>
      </c>
      <c r="CP80" s="1">
        <v>44660.769780092603</v>
      </c>
      <c r="CS80" t="s">
        <v>103</v>
      </c>
      <c r="CV80">
        <v>79</v>
      </c>
    </row>
    <row r="81" spans="1:100" x14ac:dyDescent="0.2">
      <c r="A81" s="1">
        <v>44660.529116678241</v>
      </c>
      <c r="B81" s="1">
        <v>44660.810095659719</v>
      </c>
      <c r="C81" t="s">
        <v>1731</v>
      </c>
      <c r="D81">
        <v>68</v>
      </c>
      <c r="E81" t="s">
        <v>1853</v>
      </c>
      <c r="F81">
        <v>6.6324699000000003</v>
      </c>
      <c r="G81">
        <v>3.3296763</v>
      </c>
      <c r="H81">
        <v>104.6324462890625</v>
      </c>
      <c r="I81">
        <v>4.7160000000000002</v>
      </c>
      <c r="J81" t="s">
        <v>1854</v>
      </c>
      <c r="K81" s="17" t="s">
        <v>1855</v>
      </c>
      <c r="L81" t="s">
        <v>549</v>
      </c>
      <c r="M81">
        <v>4</v>
      </c>
      <c r="N81" t="s">
        <v>835</v>
      </c>
      <c r="O81" s="1">
        <v>44660.529861111107</v>
      </c>
      <c r="P81">
        <v>0</v>
      </c>
      <c r="Q81">
        <v>30000</v>
      </c>
      <c r="R81">
        <v>0</v>
      </c>
      <c r="S81">
        <v>2000000</v>
      </c>
      <c r="T81" t="s">
        <v>105</v>
      </c>
      <c r="U81" t="s">
        <v>88</v>
      </c>
      <c r="V81" t="s">
        <v>88</v>
      </c>
      <c r="W81" t="s">
        <v>88</v>
      </c>
      <c r="X81" t="s">
        <v>88</v>
      </c>
      <c r="Y81" t="s">
        <v>210</v>
      </c>
      <c r="Z81" t="s">
        <v>836</v>
      </c>
      <c r="AA81" t="s">
        <v>88</v>
      </c>
      <c r="AB81" t="s">
        <v>107</v>
      </c>
      <c r="BI81" t="s">
        <v>837</v>
      </c>
      <c r="BJ81" t="s">
        <v>88</v>
      </c>
      <c r="BL81" t="s">
        <v>213</v>
      </c>
      <c r="BM81" t="s">
        <v>105</v>
      </c>
      <c r="BN81" t="s">
        <v>838</v>
      </c>
      <c r="BQ81" t="s">
        <v>839</v>
      </c>
      <c r="BR81" t="s">
        <v>105</v>
      </c>
      <c r="BS81" t="s">
        <v>88</v>
      </c>
      <c r="BT81" t="s">
        <v>88</v>
      </c>
      <c r="BU81" t="s">
        <v>840</v>
      </c>
      <c r="CJ81" t="s">
        <v>96</v>
      </c>
      <c r="CN81">
        <v>277724070</v>
      </c>
      <c r="CO81" t="s">
        <v>841</v>
      </c>
      <c r="CP81" s="1">
        <v>44660.769814814812</v>
      </c>
      <c r="CS81" t="s">
        <v>103</v>
      </c>
      <c r="CV81">
        <v>80</v>
      </c>
    </row>
    <row r="82" spans="1:100" x14ac:dyDescent="0.2">
      <c r="A82" s="1">
        <v>44660.539225462962</v>
      </c>
      <c r="B82" s="1">
        <v>44660.808852395843</v>
      </c>
      <c r="C82" t="s">
        <v>1731</v>
      </c>
      <c r="D82">
        <v>68</v>
      </c>
      <c r="E82" t="s">
        <v>1856</v>
      </c>
      <c r="F82">
        <v>6.6325101000000002</v>
      </c>
      <c r="G82">
        <v>3.3296228999999999</v>
      </c>
      <c r="H82">
        <v>112.30426025390619</v>
      </c>
      <c r="I82">
        <v>4.9379999999999997</v>
      </c>
      <c r="J82" t="s">
        <v>1857</v>
      </c>
      <c r="K82" s="17" t="s">
        <v>1858</v>
      </c>
      <c r="L82" t="s">
        <v>549</v>
      </c>
      <c r="M82">
        <v>4</v>
      </c>
      <c r="N82" t="s">
        <v>1859</v>
      </c>
      <c r="O82" s="1">
        <v>44660.539583333331</v>
      </c>
      <c r="P82">
        <v>200000</v>
      </c>
      <c r="Q82">
        <v>290000</v>
      </c>
      <c r="R82">
        <v>1000000</v>
      </c>
      <c r="S82">
        <v>2500000</v>
      </c>
      <c r="T82" t="s">
        <v>88</v>
      </c>
      <c r="U82" t="s">
        <v>88</v>
      </c>
      <c r="V82" t="s">
        <v>88</v>
      </c>
      <c r="W82" t="s">
        <v>88</v>
      </c>
      <c r="X82" t="s">
        <v>88</v>
      </c>
      <c r="Y82" t="s">
        <v>89</v>
      </c>
      <c r="Z82" t="s">
        <v>842</v>
      </c>
      <c r="AA82" t="s">
        <v>88</v>
      </c>
      <c r="AB82" t="s">
        <v>91</v>
      </c>
      <c r="BY82" t="s">
        <v>843</v>
      </c>
      <c r="BZ82" t="s">
        <v>844</v>
      </c>
      <c r="CB82" t="s">
        <v>88</v>
      </c>
      <c r="CD82" t="s">
        <v>845</v>
      </c>
      <c r="CI82" t="s">
        <v>88</v>
      </c>
      <c r="CJ82" t="s">
        <v>96</v>
      </c>
      <c r="CN82">
        <v>277724071</v>
      </c>
      <c r="CO82" t="s">
        <v>846</v>
      </c>
      <c r="CP82" s="1">
        <v>44660.769837962973</v>
      </c>
      <c r="CS82" t="s">
        <v>103</v>
      </c>
      <c r="CV82">
        <v>81</v>
      </c>
    </row>
    <row r="83" spans="1:100" x14ac:dyDescent="0.2">
      <c r="A83" s="1">
        <v>44660.726459560188</v>
      </c>
      <c r="B83" s="1">
        <v>44661.72986353009</v>
      </c>
      <c r="C83" t="s">
        <v>1614</v>
      </c>
      <c r="D83">
        <v>3</v>
      </c>
      <c r="E83" t="s">
        <v>1860</v>
      </c>
      <c r="F83">
        <v>6.6525711999999997</v>
      </c>
      <c r="G83">
        <v>3.3312482999999999</v>
      </c>
      <c r="H83">
        <v>51.379889983230314</v>
      </c>
      <c r="I83">
        <v>4.2880000000000003</v>
      </c>
      <c r="J83" t="s">
        <v>1861</v>
      </c>
      <c r="K83" s="17" t="s">
        <v>1862</v>
      </c>
      <c r="L83" t="s">
        <v>191</v>
      </c>
      <c r="M83">
        <v>6</v>
      </c>
      <c r="N83" t="s">
        <v>1863</v>
      </c>
      <c r="O83" s="1">
        <v>44660.740277777782</v>
      </c>
      <c r="P83">
        <v>7200000</v>
      </c>
      <c r="Q83">
        <v>1100000</v>
      </c>
      <c r="R83">
        <v>6000000</v>
      </c>
      <c r="S83">
        <v>6500000</v>
      </c>
      <c r="T83" t="s">
        <v>88</v>
      </c>
      <c r="U83" t="s">
        <v>88</v>
      </c>
      <c r="V83" t="s">
        <v>88</v>
      </c>
      <c r="W83" t="s">
        <v>88</v>
      </c>
      <c r="X83" t="s">
        <v>88</v>
      </c>
      <c r="Y83" t="s">
        <v>210</v>
      </c>
      <c r="Z83" t="s">
        <v>847</v>
      </c>
      <c r="AA83" t="s">
        <v>88</v>
      </c>
      <c r="AB83" t="s">
        <v>168</v>
      </c>
      <c r="AC83" t="s">
        <v>848</v>
      </c>
      <c r="AD83" t="s">
        <v>849</v>
      </c>
      <c r="AE83" t="s">
        <v>191</v>
      </c>
      <c r="AF83" t="s">
        <v>171</v>
      </c>
      <c r="AG83">
        <v>5</v>
      </c>
      <c r="AH83" t="s">
        <v>850</v>
      </c>
      <c r="AI83" t="s">
        <v>851</v>
      </c>
      <c r="AJ83" t="s">
        <v>852</v>
      </c>
      <c r="AK83" t="s">
        <v>853</v>
      </c>
      <c r="AL83">
        <v>10</v>
      </c>
      <c r="AM83">
        <v>4</v>
      </c>
      <c r="AN83">
        <v>6</v>
      </c>
      <c r="AO83">
        <v>12</v>
      </c>
      <c r="AP83">
        <v>8500</v>
      </c>
      <c r="AQ83">
        <v>32</v>
      </c>
      <c r="AR83" t="s">
        <v>854</v>
      </c>
      <c r="AS83" t="s">
        <v>855</v>
      </c>
      <c r="AT83" t="s">
        <v>856</v>
      </c>
      <c r="AU83" t="s">
        <v>174</v>
      </c>
      <c r="AV83" t="s">
        <v>88</v>
      </c>
      <c r="AX83" t="s">
        <v>857</v>
      </c>
      <c r="AY83" t="s">
        <v>858</v>
      </c>
      <c r="AZ83">
        <v>8500</v>
      </c>
      <c r="BA83" t="s">
        <v>859</v>
      </c>
      <c r="BB83" t="s">
        <v>860</v>
      </c>
      <c r="BC83" t="s">
        <v>861</v>
      </c>
      <c r="BD83" t="s">
        <v>112</v>
      </c>
      <c r="BE83" t="s">
        <v>206</v>
      </c>
      <c r="BF83" t="s">
        <v>206</v>
      </c>
      <c r="BG83" t="s">
        <v>862</v>
      </c>
      <c r="BH83" t="s">
        <v>88</v>
      </c>
      <c r="CJ83" t="s">
        <v>206</v>
      </c>
      <c r="CN83">
        <v>277914007</v>
      </c>
      <c r="CO83" t="s">
        <v>863</v>
      </c>
      <c r="CP83" s="1">
        <v>44661.689351851863</v>
      </c>
      <c r="CS83" t="s">
        <v>103</v>
      </c>
      <c r="CV83">
        <v>82</v>
      </c>
    </row>
    <row r="84" spans="1:100" x14ac:dyDescent="0.2">
      <c r="A84" s="1">
        <v>44658.982174178243</v>
      </c>
      <c r="B84" s="1">
        <v>44661.685104201388</v>
      </c>
      <c r="C84" t="s">
        <v>1614</v>
      </c>
      <c r="D84">
        <v>3</v>
      </c>
      <c r="E84" t="s">
        <v>1864</v>
      </c>
      <c r="F84">
        <v>6.6674113000000004</v>
      </c>
      <c r="G84">
        <v>3.2828903999999999</v>
      </c>
      <c r="H84">
        <v>107.8813460024367</v>
      </c>
      <c r="I84">
        <v>5.1449999999999996</v>
      </c>
      <c r="J84" t="s">
        <v>1865</v>
      </c>
      <c r="K84" s="17" t="s">
        <v>1866</v>
      </c>
      <c r="L84" t="s">
        <v>104</v>
      </c>
      <c r="M84">
        <v>4</v>
      </c>
      <c r="N84" t="s">
        <v>1867</v>
      </c>
      <c r="O84" s="1">
        <v>44658.986805555563</v>
      </c>
      <c r="P84">
        <v>600000</v>
      </c>
      <c r="Q84">
        <v>750000</v>
      </c>
      <c r="R84">
        <v>18000000</v>
      </c>
      <c r="S84">
        <v>2000000</v>
      </c>
      <c r="T84" t="s">
        <v>105</v>
      </c>
      <c r="U84" t="s">
        <v>88</v>
      </c>
      <c r="V84" t="s">
        <v>88</v>
      </c>
      <c r="W84" t="s">
        <v>88</v>
      </c>
      <c r="X84" t="s">
        <v>88</v>
      </c>
      <c r="Y84" t="s">
        <v>89</v>
      </c>
      <c r="Z84" t="s">
        <v>864</v>
      </c>
      <c r="AA84" t="s">
        <v>105</v>
      </c>
      <c r="AB84" t="s">
        <v>168</v>
      </c>
      <c r="AC84" t="s">
        <v>865</v>
      </c>
      <c r="AD84" t="s">
        <v>866</v>
      </c>
      <c r="AE84" t="s">
        <v>191</v>
      </c>
      <c r="AF84" t="s">
        <v>171</v>
      </c>
      <c r="AG84">
        <v>2</v>
      </c>
      <c r="AH84" t="s">
        <v>867</v>
      </c>
      <c r="AI84" t="s">
        <v>868</v>
      </c>
      <c r="AJ84" t="s">
        <v>728</v>
      </c>
      <c r="AK84" t="s">
        <v>869</v>
      </c>
      <c r="AL84">
        <v>120</v>
      </c>
      <c r="AM84">
        <v>6</v>
      </c>
      <c r="AN84">
        <v>5</v>
      </c>
      <c r="AO84">
        <v>10</v>
      </c>
      <c r="AP84">
        <v>2000</v>
      </c>
      <c r="AQ84">
        <v>20</v>
      </c>
      <c r="AR84" t="s">
        <v>870</v>
      </c>
      <c r="AS84" t="s">
        <v>871</v>
      </c>
      <c r="AT84" t="s">
        <v>872</v>
      </c>
      <c r="AU84" t="s">
        <v>200</v>
      </c>
      <c r="AV84" t="s">
        <v>88</v>
      </c>
      <c r="AX84" t="s">
        <v>873</v>
      </c>
      <c r="AY84" t="s">
        <v>874</v>
      </c>
      <c r="AZ84">
        <v>1800</v>
      </c>
      <c r="BA84" t="s">
        <v>875</v>
      </c>
      <c r="BB84" t="s">
        <v>876</v>
      </c>
      <c r="BC84" t="s">
        <v>877</v>
      </c>
      <c r="BD84" t="s">
        <v>871</v>
      </c>
      <c r="BE84" t="s">
        <v>871</v>
      </c>
      <c r="BF84" t="s">
        <v>871</v>
      </c>
      <c r="BG84" t="s">
        <v>871</v>
      </c>
      <c r="BH84" t="s">
        <v>88</v>
      </c>
      <c r="CN84">
        <v>277914475</v>
      </c>
      <c r="CO84" t="s">
        <v>878</v>
      </c>
      <c r="CP84" s="1">
        <v>44661.691006944442</v>
      </c>
      <c r="CS84" t="s">
        <v>103</v>
      </c>
      <c r="CV84">
        <v>83</v>
      </c>
    </row>
    <row r="85" spans="1:100" x14ac:dyDescent="0.2">
      <c r="A85" s="1">
        <v>44661.400880393521</v>
      </c>
      <c r="B85" s="1">
        <v>44661.408921111113</v>
      </c>
      <c r="C85" t="s">
        <v>1736</v>
      </c>
      <c r="D85">
        <v>68</v>
      </c>
      <c r="E85" t="s">
        <v>1868</v>
      </c>
      <c r="F85">
        <v>6.6297039</v>
      </c>
      <c r="G85">
        <v>3.3055308999999999</v>
      </c>
      <c r="H85">
        <v>55.61859130859375</v>
      </c>
      <c r="I85">
        <v>4.3620000000000001</v>
      </c>
      <c r="J85" t="s">
        <v>1869</v>
      </c>
      <c r="K85" s="17" t="s">
        <v>1870</v>
      </c>
      <c r="L85" t="s">
        <v>549</v>
      </c>
      <c r="M85">
        <v>3</v>
      </c>
      <c r="N85" t="s">
        <v>1871</v>
      </c>
      <c r="O85" s="1">
        <v>44661.401388888888</v>
      </c>
      <c r="P85">
        <v>20000</v>
      </c>
      <c r="Q85">
        <v>20000</v>
      </c>
      <c r="R85">
        <v>30000</v>
      </c>
      <c r="S85">
        <v>30000</v>
      </c>
      <c r="T85" t="s">
        <v>105</v>
      </c>
      <c r="U85" t="s">
        <v>88</v>
      </c>
      <c r="V85" t="s">
        <v>105</v>
      </c>
      <c r="W85" t="s">
        <v>88</v>
      </c>
      <c r="X85" t="s">
        <v>88</v>
      </c>
      <c r="Y85" t="s">
        <v>89</v>
      </c>
      <c r="Z85" t="s">
        <v>879</v>
      </c>
      <c r="AA85" t="s">
        <v>105</v>
      </c>
      <c r="AB85" t="s">
        <v>168</v>
      </c>
      <c r="AC85" t="s">
        <v>880</v>
      </c>
      <c r="AD85" t="s">
        <v>881</v>
      </c>
      <c r="AE85" t="s">
        <v>191</v>
      </c>
      <c r="AF85" t="s">
        <v>171</v>
      </c>
      <c r="AG85">
        <v>5</v>
      </c>
      <c r="AH85" t="s">
        <v>882</v>
      </c>
      <c r="AI85" t="s">
        <v>166</v>
      </c>
      <c r="AJ85" t="s">
        <v>166</v>
      </c>
      <c r="AO85">
        <v>0</v>
      </c>
      <c r="AP85">
        <v>0</v>
      </c>
      <c r="AV85" t="s">
        <v>105</v>
      </c>
      <c r="AW85" t="s">
        <v>883</v>
      </c>
      <c r="AX85" t="s">
        <v>166</v>
      </c>
      <c r="AY85" t="s">
        <v>166</v>
      </c>
      <c r="BB85" t="s">
        <v>166</v>
      </c>
      <c r="BC85" t="s">
        <v>884</v>
      </c>
      <c r="BH85" t="s">
        <v>105</v>
      </c>
      <c r="CJ85" t="s">
        <v>96</v>
      </c>
      <c r="CN85">
        <v>277940715</v>
      </c>
      <c r="CO85" t="s">
        <v>885</v>
      </c>
      <c r="CP85" s="1">
        <v>44661.820081018523</v>
      </c>
      <c r="CS85" t="s">
        <v>103</v>
      </c>
      <c r="CV85">
        <v>84</v>
      </c>
    </row>
    <row r="86" spans="1:100" x14ac:dyDescent="0.2">
      <c r="A86" s="1">
        <v>44661.591836678243</v>
      </c>
      <c r="B86" s="1">
        <v>44661.597683784719</v>
      </c>
      <c r="C86" t="s">
        <v>1736</v>
      </c>
      <c r="D86">
        <v>68</v>
      </c>
      <c r="E86" t="s">
        <v>1872</v>
      </c>
      <c r="F86">
        <v>6.6278579000000004</v>
      </c>
      <c r="G86">
        <v>3.3156310000000002</v>
      </c>
      <c r="H86">
        <v>64.39251708984375</v>
      </c>
      <c r="I86">
        <v>4.0549999999999997</v>
      </c>
      <c r="J86" t="s">
        <v>1873</v>
      </c>
      <c r="K86" s="17" t="s">
        <v>1874</v>
      </c>
      <c r="L86" t="s">
        <v>549</v>
      </c>
      <c r="M86">
        <v>4</v>
      </c>
      <c r="N86" t="s">
        <v>1875</v>
      </c>
      <c r="O86" s="1">
        <v>44661.593055555553</v>
      </c>
      <c r="P86">
        <v>30000</v>
      </c>
      <c r="Q86">
        <v>30000</v>
      </c>
      <c r="R86">
        <v>50000</v>
      </c>
      <c r="S86">
        <v>50000</v>
      </c>
      <c r="T86" t="s">
        <v>105</v>
      </c>
      <c r="U86" t="s">
        <v>88</v>
      </c>
      <c r="V86" t="s">
        <v>88</v>
      </c>
      <c r="W86" t="s">
        <v>88</v>
      </c>
      <c r="X86" t="s">
        <v>88</v>
      </c>
      <c r="Y86" t="s">
        <v>89</v>
      </c>
      <c r="Z86" t="s">
        <v>886</v>
      </c>
      <c r="AA86" t="s">
        <v>105</v>
      </c>
      <c r="AB86" t="s">
        <v>107</v>
      </c>
      <c r="BI86" t="s">
        <v>887</v>
      </c>
      <c r="BJ86" t="s">
        <v>88</v>
      </c>
      <c r="BL86" t="s">
        <v>112</v>
      </c>
      <c r="BO86" t="s">
        <v>888</v>
      </c>
      <c r="BR86" t="s">
        <v>105</v>
      </c>
      <c r="BS86" t="s">
        <v>88</v>
      </c>
      <c r="BT86" t="s">
        <v>88</v>
      </c>
      <c r="BU86" t="s">
        <v>889</v>
      </c>
      <c r="CJ86" t="s">
        <v>96</v>
      </c>
      <c r="CN86">
        <v>277940731</v>
      </c>
      <c r="CO86" t="s">
        <v>890</v>
      </c>
      <c r="CP86" s="1">
        <v>44661.820243055547</v>
      </c>
      <c r="CS86" t="s">
        <v>103</v>
      </c>
      <c r="CV86">
        <v>85</v>
      </c>
    </row>
    <row r="87" spans="1:100" x14ac:dyDescent="0.2">
      <c r="A87" s="1">
        <v>44661.768653587962</v>
      </c>
      <c r="B87" s="1">
        <v>44661.775551886567</v>
      </c>
      <c r="C87" t="s">
        <v>1736</v>
      </c>
      <c r="D87">
        <v>68</v>
      </c>
      <c r="E87" t="s">
        <v>1876</v>
      </c>
      <c r="F87">
        <v>6.6215352000000003</v>
      </c>
      <c r="G87">
        <v>3.2997147999999998</v>
      </c>
      <c r="H87">
        <v>74.07666015625</v>
      </c>
      <c r="I87">
        <v>4.3860000000000001</v>
      </c>
      <c r="J87" t="s">
        <v>1877</v>
      </c>
      <c r="K87" s="17" t="s">
        <v>1878</v>
      </c>
      <c r="L87" t="s">
        <v>549</v>
      </c>
      <c r="M87">
        <v>3</v>
      </c>
      <c r="N87" t="s">
        <v>1879</v>
      </c>
      <c r="O87" s="1">
        <v>44661.769444444442</v>
      </c>
      <c r="P87">
        <v>20000</v>
      </c>
      <c r="Q87">
        <v>20000</v>
      </c>
      <c r="R87">
        <v>50000</v>
      </c>
      <c r="S87">
        <v>50000</v>
      </c>
      <c r="T87" t="s">
        <v>105</v>
      </c>
      <c r="U87" t="s">
        <v>88</v>
      </c>
      <c r="V87" t="s">
        <v>88</v>
      </c>
      <c r="W87" t="s">
        <v>88</v>
      </c>
      <c r="X87" t="s">
        <v>88</v>
      </c>
      <c r="Y87" t="s">
        <v>89</v>
      </c>
      <c r="Z87" t="s">
        <v>891</v>
      </c>
      <c r="AA87" t="s">
        <v>105</v>
      </c>
      <c r="AB87" t="s">
        <v>107</v>
      </c>
      <c r="BI87" t="s">
        <v>892</v>
      </c>
      <c r="BJ87" t="s">
        <v>88</v>
      </c>
      <c r="BL87" t="s">
        <v>112</v>
      </c>
      <c r="BO87" t="s">
        <v>893</v>
      </c>
      <c r="BR87" t="s">
        <v>105</v>
      </c>
      <c r="BS87" t="s">
        <v>88</v>
      </c>
      <c r="BT87" t="s">
        <v>88</v>
      </c>
      <c r="BU87" t="s">
        <v>894</v>
      </c>
      <c r="CJ87" t="s">
        <v>166</v>
      </c>
      <c r="CN87">
        <v>277940752</v>
      </c>
      <c r="CO87" t="s">
        <v>895</v>
      </c>
      <c r="CP87" s="1">
        <v>44661.820370370369</v>
      </c>
      <c r="CS87" t="s">
        <v>103</v>
      </c>
      <c r="CV87">
        <v>86</v>
      </c>
    </row>
    <row r="88" spans="1:100" x14ac:dyDescent="0.2">
      <c r="A88" s="1">
        <v>44660.719858206023</v>
      </c>
      <c r="B88" s="1">
        <v>44661.998089293978</v>
      </c>
      <c r="C88" t="s">
        <v>1614</v>
      </c>
      <c r="D88">
        <v>3</v>
      </c>
      <c r="E88" t="s">
        <v>1880</v>
      </c>
      <c r="F88">
        <v>6.6530594000000001</v>
      </c>
      <c r="G88">
        <v>3.3259850000000002</v>
      </c>
      <c r="H88">
        <v>69.911953321627735</v>
      </c>
      <c r="I88">
        <v>4.0730000000000004</v>
      </c>
      <c r="J88" t="s">
        <v>1881</v>
      </c>
      <c r="K88" s="17" t="s">
        <v>1882</v>
      </c>
      <c r="L88" t="s">
        <v>191</v>
      </c>
      <c r="M88">
        <v>4</v>
      </c>
      <c r="N88" t="s">
        <v>1883</v>
      </c>
      <c r="O88" s="1">
        <v>44660.722222222219</v>
      </c>
      <c r="P88">
        <v>2500000</v>
      </c>
      <c r="Q88">
        <v>3000000</v>
      </c>
      <c r="R88">
        <v>3500000</v>
      </c>
      <c r="S88">
        <v>4000000</v>
      </c>
      <c r="T88" t="s">
        <v>88</v>
      </c>
      <c r="U88" t="s">
        <v>88</v>
      </c>
      <c r="V88" t="s">
        <v>88</v>
      </c>
      <c r="W88" t="s">
        <v>88</v>
      </c>
      <c r="X88" t="s">
        <v>88</v>
      </c>
      <c r="Y88" t="s">
        <v>89</v>
      </c>
      <c r="Z88" t="s">
        <v>896</v>
      </c>
      <c r="AA88" t="s">
        <v>88</v>
      </c>
      <c r="AB88" t="s">
        <v>168</v>
      </c>
      <c r="AC88" t="s">
        <v>897</v>
      </c>
      <c r="AE88" t="s">
        <v>191</v>
      </c>
      <c r="AF88" t="s">
        <v>171</v>
      </c>
      <c r="AG88">
        <v>5</v>
      </c>
      <c r="AH88" t="s">
        <v>898</v>
      </c>
      <c r="AI88" t="s">
        <v>899</v>
      </c>
      <c r="AJ88" t="s">
        <v>900</v>
      </c>
      <c r="AK88" t="s">
        <v>901</v>
      </c>
      <c r="AM88">
        <v>3</v>
      </c>
      <c r="AN88">
        <v>6</v>
      </c>
      <c r="AO88">
        <v>4</v>
      </c>
      <c r="AP88">
        <v>4200</v>
      </c>
      <c r="AQ88">
        <v>15</v>
      </c>
      <c r="AR88" t="s">
        <v>902</v>
      </c>
      <c r="AS88" t="s">
        <v>620</v>
      </c>
      <c r="AT88" t="s">
        <v>903</v>
      </c>
      <c r="AU88" t="s">
        <v>200</v>
      </c>
      <c r="AV88" t="s">
        <v>88</v>
      </c>
      <c r="AX88" t="s">
        <v>904</v>
      </c>
      <c r="AY88" t="s">
        <v>905</v>
      </c>
      <c r="AZ88">
        <v>4200</v>
      </c>
      <c r="BA88" t="s">
        <v>906</v>
      </c>
      <c r="BB88" t="s">
        <v>907</v>
      </c>
      <c r="BC88" t="s">
        <v>908</v>
      </c>
      <c r="BD88" t="s">
        <v>909</v>
      </c>
      <c r="BE88" t="s">
        <v>910</v>
      </c>
      <c r="BF88" t="s">
        <v>911</v>
      </c>
      <c r="BG88" t="s">
        <v>912</v>
      </c>
      <c r="BH88" t="s">
        <v>88</v>
      </c>
      <c r="CJ88" t="s">
        <v>912</v>
      </c>
      <c r="CN88">
        <v>277956868</v>
      </c>
      <c r="CO88" t="s">
        <v>913</v>
      </c>
      <c r="CP88" s="1">
        <v>44661.958726851852</v>
      </c>
      <c r="CS88" t="s">
        <v>103</v>
      </c>
      <c r="CV88">
        <v>87</v>
      </c>
    </row>
    <row r="89" spans="1:100" x14ac:dyDescent="0.2">
      <c r="A89" s="1">
        <v>44659.660595358793</v>
      </c>
      <c r="B89" s="1">
        <v>44662.016552060188</v>
      </c>
      <c r="C89" t="s">
        <v>1619</v>
      </c>
      <c r="D89">
        <v>34</v>
      </c>
      <c r="E89" t="s">
        <v>1884</v>
      </c>
      <c r="F89">
        <v>6.6304550000000004</v>
      </c>
      <c r="G89">
        <v>3.9546857000000002</v>
      </c>
      <c r="H89">
        <v>49.00103759765625</v>
      </c>
      <c r="I89">
        <v>4.0940000000000003</v>
      </c>
      <c r="J89" t="s">
        <v>1885</v>
      </c>
      <c r="K89" s="17" t="s">
        <v>1886</v>
      </c>
      <c r="L89" t="s">
        <v>209</v>
      </c>
      <c r="M89">
        <v>1</v>
      </c>
      <c r="N89" t="s">
        <v>1887</v>
      </c>
      <c r="O89" s="1">
        <v>44659.748611111107</v>
      </c>
      <c r="P89">
        <v>70000</v>
      </c>
      <c r="Q89">
        <v>120000</v>
      </c>
      <c r="R89">
        <v>1300000</v>
      </c>
      <c r="S89">
        <v>2000000</v>
      </c>
      <c r="T89" t="s">
        <v>105</v>
      </c>
      <c r="U89" t="s">
        <v>88</v>
      </c>
      <c r="V89" t="s">
        <v>88</v>
      </c>
      <c r="W89" t="s">
        <v>88</v>
      </c>
      <c r="X89" t="s">
        <v>88</v>
      </c>
      <c r="Y89" t="s">
        <v>210</v>
      </c>
      <c r="Z89" t="s">
        <v>674</v>
      </c>
      <c r="AA89" t="s">
        <v>88</v>
      </c>
      <c r="AB89" t="s">
        <v>107</v>
      </c>
      <c r="BI89" t="s">
        <v>914</v>
      </c>
      <c r="BJ89" t="s">
        <v>88</v>
      </c>
      <c r="BL89" t="s">
        <v>915</v>
      </c>
      <c r="BM89" t="s">
        <v>105</v>
      </c>
      <c r="BN89" t="s">
        <v>916</v>
      </c>
      <c r="BQ89" t="s">
        <v>917</v>
      </c>
      <c r="BR89" t="s">
        <v>105</v>
      </c>
      <c r="BS89" t="s">
        <v>105</v>
      </c>
      <c r="BT89" t="s">
        <v>88</v>
      </c>
      <c r="BU89" t="s">
        <v>918</v>
      </c>
      <c r="CJ89" t="s">
        <v>215</v>
      </c>
      <c r="CN89">
        <v>277958200</v>
      </c>
      <c r="CO89" t="s">
        <v>919</v>
      </c>
      <c r="CP89" s="1">
        <v>44661.981863425928</v>
      </c>
      <c r="CS89" t="s">
        <v>103</v>
      </c>
      <c r="CV89">
        <v>88</v>
      </c>
    </row>
    <row r="90" spans="1:100" x14ac:dyDescent="0.2">
      <c r="A90" s="1">
        <v>44659.665599444437</v>
      </c>
      <c r="B90" s="1">
        <v>44661.989676990743</v>
      </c>
      <c r="C90" t="s">
        <v>1619</v>
      </c>
      <c r="D90">
        <v>34</v>
      </c>
      <c r="E90" t="s">
        <v>1888</v>
      </c>
      <c r="F90">
        <v>6.6323020000000001</v>
      </c>
      <c r="G90">
        <v>3.9589639999999999</v>
      </c>
      <c r="H90">
        <v>57.5987548828125</v>
      </c>
      <c r="I90">
        <v>7.6820000000000004</v>
      </c>
      <c r="J90" t="s">
        <v>1889</v>
      </c>
      <c r="K90" s="17" t="s">
        <v>1890</v>
      </c>
      <c r="L90" t="s">
        <v>209</v>
      </c>
      <c r="M90">
        <v>1</v>
      </c>
      <c r="N90" t="s">
        <v>1891</v>
      </c>
      <c r="O90" s="1">
        <v>44659.552777777782</v>
      </c>
      <c r="P90">
        <v>50000</v>
      </c>
      <c r="Q90">
        <v>100000</v>
      </c>
      <c r="R90">
        <v>450000</v>
      </c>
      <c r="S90">
        <v>1200000</v>
      </c>
      <c r="T90" t="s">
        <v>105</v>
      </c>
      <c r="U90" t="s">
        <v>88</v>
      </c>
      <c r="V90" t="s">
        <v>88</v>
      </c>
      <c r="W90" t="s">
        <v>88</v>
      </c>
      <c r="X90" t="s">
        <v>88</v>
      </c>
      <c r="Y90" t="s">
        <v>210</v>
      </c>
      <c r="Z90" t="s">
        <v>920</v>
      </c>
      <c r="AA90" t="s">
        <v>88</v>
      </c>
      <c r="AB90" t="s">
        <v>107</v>
      </c>
      <c r="BI90" t="s">
        <v>914</v>
      </c>
      <c r="BJ90" t="s">
        <v>88</v>
      </c>
      <c r="BL90" t="s">
        <v>915</v>
      </c>
      <c r="BM90" t="s">
        <v>105</v>
      </c>
      <c r="BN90" t="s">
        <v>921</v>
      </c>
      <c r="BQ90" t="s">
        <v>922</v>
      </c>
      <c r="BR90" t="s">
        <v>105</v>
      </c>
      <c r="BS90" t="s">
        <v>105</v>
      </c>
      <c r="BT90" t="s">
        <v>88</v>
      </c>
      <c r="BU90" t="s">
        <v>923</v>
      </c>
      <c r="CJ90" t="s">
        <v>215</v>
      </c>
      <c r="CN90">
        <v>277958201</v>
      </c>
      <c r="CO90" t="s">
        <v>924</v>
      </c>
      <c r="CP90" s="1">
        <v>44661.981874999998</v>
      </c>
      <c r="CS90" t="s">
        <v>103</v>
      </c>
      <c r="CV90">
        <v>89</v>
      </c>
    </row>
    <row r="91" spans="1:100" x14ac:dyDescent="0.2">
      <c r="A91" s="1">
        <v>44659.673579270842</v>
      </c>
      <c r="B91" s="1">
        <v>44661.99312284722</v>
      </c>
      <c r="C91" t="s">
        <v>1619</v>
      </c>
      <c r="D91">
        <v>34</v>
      </c>
      <c r="E91" t="s">
        <v>1892</v>
      </c>
      <c r="F91">
        <v>6.630096</v>
      </c>
      <c r="G91">
        <v>3.9577941000000001</v>
      </c>
      <c r="H91">
        <v>64.2607421875</v>
      </c>
      <c r="I91">
        <v>28.943999999999999</v>
      </c>
      <c r="J91" t="s">
        <v>1893</v>
      </c>
      <c r="K91" s="17" t="s">
        <v>1894</v>
      </c>
      <c r="L91" t="s">
        <v>209</v>
      </c>
      <c r="M91">
        <v>6</v>
      </c>
      <c r="N91" t="s">
        <v>1895</v>
      </c>
      <c r="O91" s="1">
        <v>44659.616666666669</v>
      </c>
      <c r="P91">
        <v>50000</v>
      </c>
      <c r="R91">
        <v>1000000</v>
      </c>
      <c r="T91" t="s">
        <v>88</v>
      </c>
      <c r="U91" t="s">
        <v>88</v>
      </c>
      <c r="V91" t="s">
        <v>88</v>
      </c>
      <c r="W91" t="s">
        <v>88</v>
      </c>
      <c r="X91" t="s">
        <v>88</v>
      </c>
      <c r="Y91" t="s">
        <v>210</v>
      </c>
      <c r="Z91" t="s">
        <v>925</v>
      </c>
      <c r="AB91" t="s">
        <v>107</v>
      </c>
      <c r="BI91" t="s">
        <v>685</v>
      </c>
      <c r="CJ91" t="s">
        <v>926</v>
      </c>
      <c r="CN91">
        <v>277958206</v>
      </c>
      <c r="CO91" t="s">
        <v>927</v>
      </c>
      <c r="CP91" s="1">
        <v>44661.981932870367</v>
      </c>
      <c r="CS91" t="s">
        <v>103</v>
      </c>
      <c r="CV91">
        <v>90</v>
      </c>
    </row>
    <row r="92" spans="1:100" x14ac:dyDescent="0.2">
      <c r="A92" s="1">
        <v>44659.676182650473</v>
      </c>
      <c r="B92" s="1">
        <v>44662.00397484954</v>
      </c>
      <c r="C92" t="s">
        <v>1619</v>
      </c>
      <c r="D92">
        <v>34</v>
      </c>
      <c r="E92" t="s">
        <v>1896</v>
      </c>
      <c r="F92">
        <v>6.6356757000000002</v>
      </c>
      <c r="G92">
        <v>3.9521283</v>
      </c>
      <c r="H92">
        <v>50.39630126953125</v>
      </c>
      <c r="I92">
        <v>4.0940000000000003</v>
      </c>
      <c r="L92" t="s">
        <v>209</v>
      </c>
      <c r="M92">
        <v>5</v>
      </c>
      <c r="N92" t="s">
        <v>1897</v>
      </c>
      <c r="O92" s="1">
        <v>44659.679861111108</v>
      </c>
      <c r="P92">
        <v>80000</v>
      </c>
      <c r="Q92">
        <v>130000</v>
      </c>
      <c r="R92">
        <v>1850000</v>
      </c>
      <c r="S92">
        <v>2600000</v>
      </c>
      <c r="T92" t="s">
        <v>105</v>
      </c>
      <c r="U92" t="s">
        <v>88</v>
      </c>
      <c r="V92" t="s">
        <v>88</v>
      </c>
      <c r="W92" t="s">
        <v>88</v>
      </c>
      <c r="X92" t="s">
        <v>88</v>
      </c>
      <c r="Y92" t="s">
        <v>210</v>
      </c>
      <c r="Z92" t="s">
        <v>928</v>
      </c>
      <c r="AA92" t="s">
        <v>88</v>
      </c>
      <c r="AB92" t="s">
        <v>107</v>
      </c>
      <c r="BI92" t="s">
        <v>685</v>
      </c>
      <c r="BJ92" t="s">
        <v>88</v>
      </c>
      <c r="BL92" t="s">
        <v>213</v>
      </c>
      <c r="BM92" t="s">
        <v>105</v>
      </c>
      <c r="BN92" t="s">
        <v>929</v>
      </c>
      <c r="BQ92" t="s">
        <v>930</v>
      </c>
      <c r="BR92" t="s">
        <v>105</v>
      </c>
      <c r="BS92" t="s">
        <v>105</v>
      </c>
      <c r="BT92" t="s">
        <v>88</v>
      </c>
      <c r="BU92" t="s">
        <v>677</v>
      </c>
      <c r="CJ92" t="s">
        <v>931</v>
      </c>
      <c r="CN92">
        <v>277958208</v>
      </c>
      <c r="CO92" t="s">
        <v>932</v>
      </c>
      <c r="CP92" s="1">
        <v>44661.981944444437</v>
      </c>
      <c r="CS92" t="s">
        <v>103</v>
      </c>
      <c r="CV92">
        <v>91</v>
      </c>
    </row>
    <row r="93" spans="1:100" x14ac:dyDescent="0.2">
      <c r="A93" s="1">
        <v>44660.617025405103</v>
      </c>
      <c r="B93" s="1">
        <v>44662.330670173607</v>
      </c>
      <c r="C93" t="s">
        <v>1614</v>
      </c>
      <c r="D93">
        <v>3</v>
      </c>
      <c r="E93" t="s">
        <v>1898</v>
      </c>
      <c r="F93">
        <v>6.6495340000000001</v>
      </c>
      <c r="G93">
        <v>3.3348426</v>
      </c>
      <c r="H93">
        <v>40.754121368510773</v>
      </c>
      <c r="I93">
        <v>4.7160000000000002</v>
      </c>
      <c r="J93" t="s">
        <v>1899</v>
      </c>
      <c r="K93" s="17" t="s">
        <v>1900</v>
      </c>
      <c r="L93" t="s">
        <v>191</v>
      </c>
      <c r="M93">
        <v>4</v>
      </c>
      <c r="N93" t="s">
        <v>1901</v>
      </c>
      <c r="O93" s="1">
        <v>44660.618750000001</v>
      </c>
      <c r="P93">
        <v>1900000</v>
      </c>
      <c r="Q93">
        <v>2300000</v>
      </c>
      <c r="R93">
        <v>600000</v>
      </c>
      <c r="S93">
        <v>7500000</v>
      </c>
      <c r="T93" t="s">
        <v>88</v>
      </c>
      <c r="U93" t="s">
        <v>88</v>
      </c>
      <c r="V93" t="s">
        <v>88</v>
      </c>
      <c r="W93" t="s">
        <v>88</v>
      </c>
      <c r="X93" t="s">
        <v>88</v>
      </c>
      <c r="Y93" t="s">
        <v>210</v>
      </c>
      <c r="Z93" t="s">
        <v>933</v>
      </c>
      <c r="AA93" t="s">
        <v>88</v>
      </c>
      <c r="AB93" t="s">
        <v>168</v>
      </c>
      <c r="AC93" t="s">
        <v>934</v>
      </c>
      <c r="AD93" t="s">
        <v>935</v>
      </c>
      <c r="AE93" t="s">
        <v>790</v>
      </c>
      <c r="AF93" t="s">
        <v>171</v>
      </c>
      <c r="AG93">
        <v>6</v>
      </c>
      <c r="AH93" t="s">
        <v>206</v>
      </c>
      <c r="AI93" t="s">
        <v>936</v>
      </c>
      <c r="AJ93" t="s">
        <v>937</v>
      </c>
      <c r="AK93" t="s">
        <v>869</v>
      </c>
      <c r="AL93">
        <v>120</v>
      </c>
      <c r="AM93">
        <v>4</v>
      </c>
      <c r="AN93">
        <v>4</v>
      </c>
      <c r="AO93">
        <v>2</v>
      </c>
      <c r="AP93">
        <v>12000</v>
      </c>
      <c r="AQ93">
        <v>20</v>
      </c>
      <c r="AR93" t="s">
        <v>902</v>
      </c>
      <c r="AS93" t="s">
        <v>912</v>
      </c>
      <c r="AT93" t="s">
        <v>938</v>
      </c>
      <c r="AU93" t="s">
        <v>174</v>
      </c>
      <c r="AV93" t="s">
        <v>88</v>
      </c>
      <c r="AX93" t="s">
        <v>939</v>
      </c>
      <c r="AY93" t="s">
        <v>940</v>
      </c>
      <c r="AZ93">
        <v>12000</v>
      </c>
      <c r="BA93" t="s">
        <v>941</v>
      </c>
      <c r="BB93" t="s">
        <v>942</v>
      </c>
      <c r="BC93" t="s">
        <v>943</v>
      </c>
      <c r="BD93" t="s">
        <v>944</v>
      </c>
      <c r="BE93" t="s">
        <v>912</v>
      </c>
      <c r="BF93" t="s">
        <v>945</v>
      </c>
      <c r="BG93" t="s">
        <v>946</v>
      </c>
      <c r="BH93" t="s">
        <v>88</v>
      </c>
      <c r="CJ93" t="s">
        <v>947</v>
      </c>
      <c r="CN93">
        <v>278008695</v>
      </c>
      <c r="CO93" t="s">
        <v>948</v>
      </c>
      <c r="CP93" s="1">
        <v>44662.289837962962</v>
      </c>
      <c r="CS93" t="s">
        <v>103</v>
      </c>
      <c r="CV93">
        <v>92</v>
      </c>
    </row>
    <row r="94" spans="1:100" x14ac:dyDescent="0.2">
      <c r="A94" s="1">
        <v>44659.512961631946</v>
      </c>
      <c r="B94" s="1">
        <v>44662.444748761583</v>
      </c>
      <c r="C94" t="s">
        <v>1902</v>
      </c>
      <c r="D94">
        <v>33</v>
      </c>
      <c r="E94" t="s">
        <v>1903</v>
      </c>
      <c r="F94">
        <v>6.6432029999999997</v>
      </c>
      <c r="G94">
        <v>3.5413619999999999</v>
      </c>
      <c r="H94">
        <v>75.7435302734375</v>
      </c>
      <c r="I94">
        <v>4.63</v>
      </c>
      <c r="J94" t="s">
        <v>1904</v>
      </c>
      <c r="K94" s="17" t="s">
        <v>1905</v>
      </c>
      <c r="L94" t="s">
        <v>949</v>
      </c>
      <c r="M94">
        <v>5</v>
      </c>
      <c r="N94" t="s">
        <v>1906</v>
      </c>
      <c r="O94" s="1">
        <v>44659.515277777777</v>
      </c>
      <c r="AB94" t="s">
        <v>107</v>
      </c>
      <c r="BI94" t="s">
        <v>950</v>
      </c>
      <c r="BJ94" t="s">
        <v>88</v>
      </c>
      <c r="BK94" t="s">
        <v>112</v>
      </c>
      <c r="BL94" t="s">
        <v>951</v>
      </c>
      <c r="BM94" t="s">
        <v>105</v>
      </c>
      <c r="BN94" t="s">
        <v>933</v>
      </c>
      <c r="BO94" t="s">
        <v>952</v>
      </c>
      <c r="BP94" t="s">
        <v>953</v>
      </c>
      <c r="BQ94" t="s">
        <v>954</v>
      </c>
      <c r="BR94" t="s">
        <v>88</v>
      </c>
      <c r="BS94" t="s">
        <v>88</v>
      </c>
      <c r="BT94" t="s">
        <v>88</v>
      </c>
      <c r="BU94" t="s">
        <v>955</v>
      </c>
      <c r="CJ94" t="s">
        <v>956</v>
      </c>
      <c r="CN94">
        <v>278072949</v>
      </c>
      <c r="CO94" t="s">
        <v>957</v>
      </c>
      <c r="CP94" s="1">
        <v>44662.418055555558</v>
      </c>
      <c r="CS94" t="s">
        <v>103</v>
      </c>
      <c r="CV94">
        <v>93</v>
      </c>
    </row>
    <row r="95" spans="1:100" x14ac:dyDescent="0.2">
      <c r="A95" s="1">
        <v>44657.628581712961</v>
      </c>
      <c r="B95" s="1">
        <v>44661.904228703701</v>
      </c>
      <c r="C95" t="s">
        <v>1907</v>
      </c>
      <c r="D95">
        <v>79</v>
      </c>
      <c r="E95" t="s">
        <v>1908</v>
      </c>
      <c r="F95">
        <v>6.6452384999999996</v>
      </c>
      <c r="G95">
        <v>3.5232030999999999</v>
      </c>
      <c r="H95">
        <v>70.47418212890625</v>
      </c>
      <c r="I95">
        <v>4.2880000000000003</v>
      </c>
      <c r="J95" t="s">
        <v>1909</v>
      </c>
      <c r="K95" s="17" t="s">
        <v>1910</v>
      </c>
      <c r="L95" t="s">
        <v>949</v>
      </c>
      <c r="M95">
        <v>6</v>
      </c>
      <c r="N95" t="s">
        <v>1911</v>
      </c>
      <c r="O95" s="1">
        <v>44657.636111111111</v>
      </c>
      <c r="AB95" t="s">
        <v>107</v>
      </c>
      <c r="BI95" t="s">
        <v>958</v>
      </c>
      <c r="BJ95" t="s">
        <v>88</v>
      </c>
      <c r="BK95" t="s">
        <v>959</v>
      </c>
      <c r="BL95" t="s">
        <v>960</v>
      </c>
      <c r="BM95" t="s">
        <v>105</v>
      </c>
      <c r="BN95" t="s">
        <v>961</v>
      </c>
      <c r="BO95" t="s">
        <v>962</v>
      </c>
      <c r="BP95" t="s">
        <v>963</v>
      </c>
      <c r="BQ95" t="s">
        <v>964</v>
      </c>
      <c r="BR95" t="s">
        <v>105</v>
      </c>
      <c r="BS95" t="s">
        <v>88</v>
      </c>
      <c r="BT95" t="s">
        <v>88</v>
      </c>
      <c r="BU95" t="s">
        <v>965</v>
      </c>
      <c r="CJ95" t="s">
        <v>966</v>
      </c>
      <c r="CN95">
        <v>278073103</v>
      </c>
      <c r="CO95" t="s">
        <v>967</v>
      </c>
      <c r="CP95" s="1">
        <v>44662.418368055558</v>
      </c>
      <c r="CS95" t="s">
        <v>103</v>
      </c>
      <c r="CV95">
        <v>94</v>
      </c>
    </row>
    <row r="96" spans="1:100" x14ac:dyDescent="0.2">
      <c r="A96" s="1">
        <v>44659.53283181713</v>
      </c>
      <c r="B96" s="1">
        <v>44659.544010173609</v>
      </c>
      <c r="C96" t="s">
        <v>1912</v>
      </c>
      <c r="D96">
        <v>33</v>
      </c>
      <c r="E96" t="s">
        <v>1913</v>
      </c>
      <c r="F96">
        <v>6.6433011000000004</v>
      </c>
      <c r="G96">
        <v>3.5434003999999999</v>
      </c>
      <c r="H96">
        <v>74.7119140625</v>
      </c>
      <c r="I96">
        <v>3.9</v>
      </c>
      <c r="J96" t="s">
        <v>1914</v>
      </c>
      <c r="K96" s="17" t="s">
        <v>1915</v>
      </c>
      <c r="L96" t="s">
        <v>949</v>
      </c>
      <c r="N96" t="s">
        <v>1916</v>
      </c>
      <c r="O96" s="1">
        <v>44659.53402777778</v>
      </c>
      <c r="AB96" t="s">
        <v>107</v>
      </c>
      <c r="BI96" t="s">
        <v>968</v>
      </c>
      <c r="BJ96" t="s">
        <v>88</v>
      </c>
      <c r="BK96" t="s">
        <v>969</v>
      </c>
      <c r="BL96" t="s">
        <v>141</v>
      </c>
      <c r="BM96" t="s">
        <v>105</v>
      </c>
      <c r="BN96" t="s">
        <v>970</v>
      </c>
      <c r="BO96" t="s">
        <v>969</v>
      </c>
      <c r="BP96" t="s">
        <v>971</v>
      </c>
      <c r="BQ96" t="s">
        <v>972</v>
      </c>
      <c r="BR96" t="s">
        <v>88</v>
      </c>
      <c r="BS96" t="s">
        <v>105</v>
      </c>
      <c r="BT96" t="s">
        <v>88</v>
      </c>
      <c r="BU96" t="s">
        <v>973</v>
      </c>
      <c r="CJ96" t="s">
        <v>974</v>
      </c>
      <c r="CN96">
        <v>278073253</v>
      </c>
      <c r="CO96" t="s">
        <v>975</v>
      </c>
      <c r="CP96" s="1">
        <v>44662.418726851851</v>
      </c>
      <c r="CS96" t="s">
        <v>103</v>
      </c>
      <c r="CV96">
        <v>95</v>
      </c>
    </row>
    <row r="97" spans="1:100" x14ac:dyDescent="0.2">
      <c r="A97" s="1">
        <v>44659.546555682871</v>
      </c>
      <c r="B97" s="1">
        <v>44659.562266875</v>
      </c>
      <c r="C97" t="s">
        <v>1912</v>
      </c>
      <c r="D97">
        <v>33</v>
      </c>
      <c r="E97" t="s">
        <v>1917</v>
      </c>
      <c r="F97">
        <v>6.6430046999999997</v>
      </c>
      <c r="G97">
        <v>3.5431968</v>
      </c>
      <c r="H97">
        <v>75.59490966796875</v>
      </c>
      <c r="I97">
        <v>3.9</v>
      </c>
      <c r="J97" t="s">
        <v>1918</v>
      </c>
      <c r="K97" s="17" t="s">
        <v>1919</v>
      </c>
      <c r="L97" t="s">
        <v>949</v>
      </c>
      <c r="M97">
        <v>5</v>
      </c>
      <c r="N97" t="s">
        <v>1920</v>
      </c>
      <c r="O97" s="1">
        <v>44659.549305555563</v>
      </c>
      <c r="AB97" t="s">
        <v>107</v>
      </c>
      <c r="BI97" t="s">
        <v>968</v>
      </c>
      <c r="BJ97" t="s">
        <v>88</v>
      </c>
      <c r="BK97" t="s">
        <v>969</v>
      </c>
      <c r="BL97" t="s">
        <v>976</v>
      </c>
      <c r="BM97" t="s">
        <v>105</v>
      </c>
      <c r="BN97" t="s">
        <v>977</v>
      </c>
      <c r="BO97" t="s">
        <v>969</v>
      </c>
      <c r="BP97" t="s">
        <v>978</v>
      </c>
      <c r="BQ97" t="s">
        <v>979</v>
      </c>
      <c r="BR97" t="s">
        <v>88</v>
      </c>
      <c r="BS97" t="s">
        <v>105</v>
      </c>
      <c r="BT97" t="s">
        <v>88</v>
      </c>
      <c r="BU97" t="s">
        <v>980</v>
      </c>
      <c r="CJ97" t="s">
        <v>981</v>
      </c>
      <c r="CN97">
        <v>278073439</v>
      </c>
      <c r="CO97" t="s">
        <v>982</v>
      </c>
      <c r="CP97" s="1">
        <v>44662.419166666667</v>
      </c>
      <c r="CS97" t="s">
        <v>103</v>
      </c>
      <c r="CV97">
        <v>96</v>
      </c>
    </row>
    <row r="98" spans="1:100" x14ac:dyDescent="0.2">
      <c r="A98" s="1">
        <v>44659.599631446763</v>
      </c>
      <c r="B98" s="1">
        <v>44659.607675127307</v>
      </c>
      <c r="C98" t="s">
        <v>1912</v>
      </c>
      <c r="D98">
        <v>33</v>
      </c>
      <c r="E98" t="s">
        <v>1921</v>
      </c>
      <c r="F98">
        <v>6.642201</v>
      </c>
      <c r="G98">
        <v>3.5363147000000001</v>
      </c>
      <c r="H98">
        <v>73.30303955078125</v>
      </c>
      <c r="I98">
        <v>4.8239999999999998</v>
      </c>
      <c r="L98" t="s">
        <v>949</v>
      </c>
      <c r="M98">
        <v>3</v>
      </c>
      <c r="N98" t="s">
        <v>1922</v>
      </c>
      <c r="O98" s="1">
        <v>44659.6</v>
      </c>
      <c r="AB98" t="s">
        <v>107</v>
      </c>
      <c r="BI98" t="s">
        <v>968</v>
      </c>
      <c r="BJ98" t="s">
        <v>88</v>
      </c>
      <c r="BK98" t="s">
        <v>969</v>
      </c>
      <c r="BL98" t="s">
        <v>983</v>
      </c>
      <c r="BM98" t="s">
        <v>105</v>
      </c>
      <c r="BN98" t="s">
        <v>984</v>
      </c>
      <c r="BO98" t="s">
        <v>969</v>
      </c>
      <c r="BP98" t="s">
        <v>985</v>
      </c>
      <c r="BQ98" t="s">
        <v>986</v>
      </c>
      <c r="BR98" t="s">
        <v>88</v>
      </c>
      <c r="BS98" t="s">
        <v>105</v>
      </c>
      <c r="BT98" t="s">
        <v>88</v>
      </c>
      <c r="BU98" t="s">
        <v>987</v>
      </c>
      <c r="CJ98" t="s">
        <v>988</v>
      </c>
      <c r="CN98">
        <v>278073445</v>
      </c>
      <c r="CO98" t="s">
        <v>989</v>
      </c>
      <c r="CP98" s="1">
        <v>44662.419166666667</v>
      </c>
      <c r="CS98" t="s">
        <v>103</v>
      </c>
      <c r="CV98">
        <v>97</v>
      </c>
    </row>
    <row r="99" spans="1:100" x14ac:dyDescent="0.2">
      <c r="A99" s="1">
        <v>44659.61397697917</v>
      </c>
      <c r="B99" s="1">
        <v>44659.633852060193</v>
      </c>
      <c r="C99" t="s">
        <v>1912</v>
      </c>
      <c r="D99">
        <v>33</v>
      </c>
      <c r="E99" t="s">
        <v>1923</v>
      </c>
      <c r="F99">
        <v>6.6408433999999996</v>
      </c>
      <c r="G99">
        <v>3.5349254999999999</v>
      </c>
      <c r="H99">
        <v>64.89923095703125</v>
      </c>
      <c r="I99">
        <v>4.8239999999999998</v>
      </c>
      <c r="J99" t="s">
        <v>1924</v>
      </c>
      <c r="K99" s="17" t="s">
        <v>1925</v>
      </c>
      <c r="L99" t="s">
        <v>949</v>
      </c>
      <c r="M99">
        <v>5</v>
      </c>
      <c r="N99" t="s">
        <v>1926</v>
      </c>
      <c r="O99" s="1">
        <v>44659.615277777782</v>
      </c>
      <c r="AB99" t="s">
        <v>107</v>
      </c>
      <c r="BI99" t="s">
        <v>990</v>
      </c>
      <c r="BJ99" t="s">
        <v>88</v>
      </c>
      <c r="BK99" t="s">
        <v>969</v>
      </c>
      <c r="BL99" t="s">
        <v>991</v>
      </c>
      <c r="BM99" t="s">
        <v>105</v>
      </c>
      <c r="BN99" t="s">
        <v>992</v>
      </c>
      <c r="BO99" t="s">
        <v>969</v>
      </c>
      <c r="BP99" t="s">
        <v>993</v>
      </c>
      <c r="BQ99" t="s">
        <v>994</v>
      </c>
      <c r="BR99" t="s">
        <v>88</v>
      </c>
      <c r="BS99" t="s">
        <v>88</v>
      </c>
      <c r="BT99" t="s">
        <v>88</v>
      </c>
      <c r="BU99" t="s">
        <v>995</v>
      </c>
      <c r="CJ99" t="s">
        <v>988</v>
      </c>
      <c r="CN99">
        <v>278073679</v>
      </c>
      <c r="CO99" t="s">
        <v>996</v>
      </c>
      <c r="CP99" s="1">
        <v>44662.419583333343</v>
      </c>
      <c r="CS99" t="s">
        <v>103</v>
      </c>
      <c r="CV99">
        <v>98</v>
      </c>
    </row>
    <row r="100" spans="1:100" x14ac:dyDescent="0.2">
      <c r="A100" s="1">
        <v>44659.649632106477</v>
      </c>
      <c r="B100" s="1">
        <v>44659.657451238418</v>
      </c>
      <c r="C100" t="s">
        <v>1912</v>
      </c>
      <c r="D100">
        <v>33</v>
      </c>
      <c r="E100" t="s">
        <v>1927</v>
      </c>
      <c r="F100">
        <v>6.6424094</v>
      </c>
      <c r="G100">
        <v>3.5360941000000001</v>
      </c>
      <c r="H100">
        <v>64.73016357421875</v>
      </c>
      <c r="I100">
        <v>4.63</v>
      </c>
      <c r="L100" t="s">
        <v>949</v>
      </c>
      <c r="M100">
        <v>3</v>
      </c>
      <c r="N100" t="s">
        <v>1928</v>
      </c>
      <c r="O100" s="1">
        <v>44659.65</v>
      </c>
      <c r="AB100" t="s">
        <v>107</v>
      </c>
      <c r="BI100" t="s">
        <v>990</v>
      </c>
      <c r="BJ100" t="s">
        <v>88</v>
      </c>
      <c r="BK100" t="s">
        <v>969</v>
      </c>
      <c r="BL100" t="s">
        <v>232</v>
      </c>
      <c r="BM100" t="s">
        <v>105</v>
      </c>
      <c r="BN100" t="s">
        <v>997</v>
      </c>
      <c r="BO100" t="s">
        <v>969</v>
      </c>
      <c r="BP100" t="s">
        <v>998</v>
      </c>
      <c r="BQ100" t="s">
        <v>999</v>
      </c>
      <c r="BR100" t="s">
        <v>88</v>
      </c>
      <c r="BS100" t="s">
        <v>105</v>
      </c>
      <c r="BT100" t="s">
        <v>88</v>
      </c>
      <c r="BU100" t="s">
        <v>1000</v>
      </c>
      <c r="CJ100" t="s">
        <v>1001</v>
      </c>
      <c r="CN100">
        <v>278073692</v>
      </c>
      <c r="CO100" t="s">
        <v>1002</v>
      </c>
      <c r="CP100" s="1">
        <v>44662.419594907413</v>
      </c>
      <c r="CS100" t="s">
        <v>103</v>
      </c>
      <c r="CV100">
        <v>99</v>
      </c>
    </row>
    <row r="101" spans="1:100" x14ac:dyDescent="0.2">
      <c r="A101" s="1">
        <v>44659.68327872685</v>
      </c>
      <c r="B101" s="1">
        <v>44659.692318425929</v>
      </c>
      <c r="C101" t="s">
        <v>1912</v>
      </c>
      <c r="D101">
        <v>33</v>
      </c>
      <c r="E101" t="s">
        <v>1929</v>
      </c>
      <c r="F101">
        <v>6.6411315000000002</v>
      </c>
      <c r="G101">
        <v>3.5449411999999998</v>
      </c>
      <c r="H101">
        <v>83.068115234375</v>
      </c>
      <c r="I101">
        <v>7.6180000000000003</v>
      </c>
      <c r="L101" t="s">
        <v>949</v>
      </c>
      <c r="M101">
        <v>4</v>
      </c>
      <c r="N101" t="s">
        <v>1930</v>
      </c>
      <c r="O101" s="1">
        <v>44659.68472222222</v>
      </c>
      <c r="AB101" t="s">
        <v>107</v>
      </c>
      <c r="BI101" t="s">
        <v>1003</v>
      </c>
      <c r="BJ101" t="s">
        <v>88</v>
      </c>
      <c r="BK101" t="s">
        <v>1004</v>
      </c>
      <c r="BL101" t="s">
        <v>110</v>
      </c>
      <c r="BM101" t="s">
        <v>105</v>
      </c>
      <c r="BN101" t="s">
        <v>1005</v>
      </c>
      <c r="BO101" t="s">
        <v>1006</v>
      </c>
      <c r="BP101" t="s">
        <v>1007</v>
      </c>
      <c r="BQ101" t="s">
        <v>1008</v>
      </c>
      <c r="BR101" t="s">
        <v>88</v>
      </c>
      <c r="BS101" t="s">
        <v>105</v>
      </c>
      <c r="BT101" t="s">
        <v>88</v>
      </c>
      <c r="BU101" t="s">
        <v>1009</v>
      </c>
      <c r="CJ101" t="s">
        <v>1010</v>
      </c>
      <c r="CN101">
        <v>278073696</v>
      </c>
      <c r="CO101" t="s">
        <v>1011</v>
      </c>
      <c r="CP101" s="1">
        <v>44662.419606481482</v>
      </c>
      <c r="CS101" t="s">
        <v>103</v>
      </c>
      <c r="CV101">
        <v>100</v>
      </c>
    </row>
    <row r="102" spans="1:100" x14ac:dyDescent="0.2">
      <c r="A102" s="1">
        <v>44657.654637800923</v>
      </c>
      <c r="B102" s="1">
        <v>44662.310202233799</v>
      </c>
      <c r="C102" t="s">
        <v>1931</v>
      </c>
      <c r="D102">
        <v>76</v>
      </c>
      <c r="E102" t="s">
        <v>1932</v>
      </c>
      <c r="F102">
        <v>6.6455745000000004</v>
      </c>
      <c r="G102">
        <v>3.5234621000000002</v>
      </c>
      <c r="H102">
        <v>66.18109130859375</v>
      </c>
      <c r="I102">
        <v>3.9</v>
      </c>
      <c r="J102" t="s">
        <v>1933</v>
      </c>
      <c r="K102" s="17" t="s">
        <v>1934</v>
      </c>
      <c r="L102" t="s">
        <v>949</v>
      </c>
      <c r="M102">
        <v>7</v>
      </c>
      <c r="N102" t="s">
        <v>1935</v>
      </c>
      <c r="O102" s="1">
        <v>44657.659722222219</v>
      </c>
      <c r="AB102" t="s">
        <v>107</v>
      </c>
      <c r="BI102" t="s">
        <v>958</v>
      </c>
      <c r="BJ102" t="s">
        <v>88</v>
      </c>
      <c r="BK102" t="s">
        <v>1012</v>
      </c>
      <c r="BL102" t="s">
        <v>915</v>
      </c>
      <c r="BM102" t="s">
        <v>105</v>
      </c>
      <c r="BN102" t="s">
        <v>1013</v>
      </c>
      <c r="BO102" t="s">
        <v>1014</v>
      </c>
      <c r="BP102" t="s">
        <v>1015</v>
      </c>
      <c r="BQ102" t="s">
        <v>1016</v>
      </c>
      <c r="BR102" t="s">
        <v>105</v>
      </c>
      <c r="BS102" t="s">
        <v>105</v>
      </c>
      <c r="BT102" t="s">
        <v>88</v>
      </c>
      <c r="BU102" t="s">
        <v>1017</v>
      </c>
      <c r="CJ102" t="s">
        <v>420</v>
      </c>
      <c r="CN102">
        <v>278184100</v>
      </c>
      <c r="CO102" t="s">
        <v>1018</v>
      </c>
      <c r="CP102" s="1">
        <v>44662.642337962963</v>
      </c>
      <c r="CS102" t="s">
        <v>103</v>
      </c>
      <c r="CV102">
        <v>101</v>
      </c>
    </row>
    <row r="103" spans="1:100" x14ac:dyDescent="0.2">
      <c r="A103" s="1">
        <v>44660.575373541673</v>
      </c>
      <c r="B103" s="1">
        <v>44662.683813611111</v>
      </c>
      <c r="C103" t="s">
        <v>1638</v>
      </c>
      <c r="D103">
        <v>72</v>
      </c>
      <c r="E103" t="s">
        <v>1936</v>
      </c>
      <c r="F103">
        <v>6.4412510000000003</v>
      </c>
      <c r="G103">
        <v>3.8977970000000002</v>
      </c>
      <c r="H103">
        <v>0</v>
      </c>
      <c r="I103">
        <v>2371</v>
      </c>
      <c r="J103" t="s">
        <v>1937</v>
      </c>
      <c r="K103" s="17" t="s">
        <v>1938</v>
      </c>
      <c r="L103" t="s">
        <v>87</v>
      </c>
      <c r="M103">
        <v>3</v>
      </c>
      <c r="N103" t="s">
        <v>1939</v>
      </c>
      <c r="O103" s="1">
        <v>27132.664583333339</v>
      </c>
      <c r="P103">
        <v>180000</v>
      </c>
      <c r="Q103">
        <v>210000</v>
      </c>
      <c r="R103">
        <v>1800000</v>
      </c>
      <c r="S103">
        <v>2300000</v>
      </c>
      <c r="T103" t="s">
        <v>88</v>
      </c>
      <c r="U103" t="s">
        <v>88</v>
      </c>
      <c r="V103" t="s">
        <v>105</v>
      </c>
      <c r="W103" t="s">
        <v>88</v>
      </c>
      <c r="X103" t="s">
        <v>88</v>
      </c>
      <c r="Y103" t="s">
        <v>89</v>
      </c>
      <c r="Z103" t="s">
        <v>1019</v>
      </c>
      <c r="AA103" t="s">
        <v>88</v>
      </c>
      <c r="AB103" t="s">
        <v>168</v>
      </c>
      <c r="AC103" t="s">
        <v>1020</v>
      </c>
      <c r="AD103" t="s">
        <v>471</v>
      </c>
      <c r="AE103" t="s">
        <v>87</v>
      </c>
      <c r="AF103" t="s">
        <v>1021</v>
      </c>
      <c r="AG103">
        <v>10</v>
      </c>
      <c r="AH103" t="s">
        <v>1022</v>
      </c>
      <c r="AI103" t="s">
        <v>1023</v>
      </c>
      <c r="AJ103" t="s">
        <v>1024</v>
      </c>
      <c r="AK103" t="s">
        <v>268</v>
      </c>
      <c r="AL103">
        <v>139</v>
      </c>
      <c r="AM103">
        <v>15</v>
      </c>
      <c r="AN103">
        <v>20</v>
      </c>
      <c r="AO103">
        <v>6</v>
      </c>
      <c r="AP103">
        <v>40000</v>
      </c>
      <c r="AQ103">
        <v>1000</v>
      </c>
      <c r="AR103" t="s">
        <v>1025</v>
      </c>
      <c r="AS103" t="s">
        <v>462</v>
      </c>
      <c r="AT103" t="s">
        <v>1026</v>
      </c>
      <c r="AU103" t="s">
        <v>174</v>
      </c>
      <c r="AV103" t="s">
        <v>88</v>
      </c>
      <c r="AX103" t="s">
        <v>1027</v>
      </c>
      <c r="AY103" t="s">
        <v>1028</v>
      </c>
      <c r="AZ103">
        <v>38500</v>
      </c>
      <c r="BA103" t="s">
        <v>1029</v>
      </c>
      <c r="BB103" t="s">
        <v>1030</v>
      </c>
      <c r="BC103" t="s">
        <v>1031</v>
      </c>
      <c r="BH103" t="s">
        <v>105</v>
      </c>
      <c r="CJ103" t="s">
        <v>1032</v>
      </c>
      <c r="CN103">
        <v>278184167</v>
      </c>
      <c r="CO103" t="s">
        <v>1033</v>
      </c>
      <c r="CP103" s="1">
        <v>44662.642453703702</v>
      </c>
      <c r="CS103" t="s">
        <v>103</v>
      </c>
      <c r="CV103">
        <v>102</v>
      </c>
    </row>
    <row r="104" spans="1:100" x14ac:dyDescent="0.2">
      <c r="A104" s="1">
        <v>44657.673820312499</v>
      </c>
      <c r="B104" s="1">
        <v>44662.306952141204</v>
      </c>
      <c r="C104" t="s">
        <v>1907</v>
      </c>
      <c r="D104">
        <v>76</v>
      </c>
      <c r="E104" t="s">
        <v>1940</v>
      </c>
      <c r="F104">
        <v>6.6454662000000004</v>
      </c>
      <c r="G104">
        <v>3.5236912</v>
      </c>
      <c r="H104">
        <v>85.82098388671875</v>
      </c>
      <c r="I104">
        <v>4.8529999999999998</v>
      </c>
      <c r="J104" t="s">
        <v>1941</v>
      </c>
      <c r="K104" s="17" t="s">
        <v>1942</v>
      </c>
      <c r="L104" t="s">
        <v>790</v>
      </c>
      <c r="M104">
        <v>5</v>
      </c>
      <c r="N104" t="s">
        <v>1943</v>
      </c>
      <c r="O104" s="1">
        <v>44657.675694444442</v>
      </c>
      <c r="AB104" t="s">
        <v>107</v>
      </c>
      <c r="BI104" t="s">
        <v>1034</v>
      </c>
      <c r="BJ104" t="s">
        <v>88</v>
      </c>
      <c r="BK104" t="s">
        <v>105</v>
      </c>
      <c r="BL104" t="s">
        <v>490</v>
      </c>
      <c r="BM104" t="s">
        <v>105</v>
      </c>
      <c r="BN104" t="s">
        <v>1035</v>
      </c>
      <c r="BO104" t="s">
        <v>1036</v>
      </c>
      <c r="BP104" t="s">
        <v>1037</v>
      </c>
      <c r="BQ104" t="s">
        <v>1038</v>
      </c>
      <c r="BR104" t="s">
        <v>105</v>
      </c>
      <c r="BS104" t="s">
        <v>88</v>
      </c>
      <c r="BT104" t="s">
        <v>88</v>
      </c>
      <c r="BU104" t="s">
        <v>1039</v>
      </c>
      <c r="CJ104" t="s">
        <v>1040</v>
      </c>
      <c r="CN104">
        <v>278184301</v>
      </c>
      <c r="CO104" t="s">
        <v>1041</v>
      </c>
      <c r="CP104" s="1">
        <v>44662.642708333333</v>
      </c>
      <c r="CS104" t="s">
        <v>103</v>
      </c>
      <c r="CV104">
        <v>103</v>
      </c>
    </row>
    <row r="105" spans="1:100" x14ac:dyDescent="0.2">
      <c r="A105" s="1">
        <v>44657.838654699073</v>
      </c>
      <c r="B105" s="1">
        <v>44660.914246921297</v>
      </c>
      <c r="C105" t="s">
        <v>1907</v>
      </c>
      <c r="D105">
        <v>75</v>
      </c>
      <c r="E105" t="s">
        <v>1944</v>
      </c>
      <c r="F105">
        <v>6.6833241000000001</v>
      </c>
      <c r="G105">
        <v>3.4847405</v>
      </c>
      <c r="H105">
        <v>55.93475341796875</v>
      </c>
      <c r="I105">
        <v>4.8730000000000002</v>
      </c>
      <c r="J105" t="s">
        <v>1945</v>
      </c>
      <c r="K105" s="17" t="s">
        <v>1946</v>
      </c>
      <c r="L105" t="s">
        <v>949</v>
      </c>
      <c r="M105">
        <v>6</v>
      </c>
      <c r="N105" t="s">
        <v>1947</v>
      </c>
      <c r="O105" s="1">
        <v>44658.631249999999</v>
      </c>
      <c r="AB105" t="s">
        <v>168</v>
      </c>
      <c r="AC105" t="s">
        <v>1042</v>
      </c>
      <c r="AD105" t="s">
        <v>1043</v>
      </c>
      <c r="AE105" t="s">
        <v>949</v>
      </c>
      <c r="AF105" t="s">
        <v>171</v>
      </c>
      <c r="AG105">
        <v>5</v>
      </c>
      <c r="AH105" t="s">
        <v>1044</v>
      </c>
      <c r="AI105" t="s">
        <v>1045</v>
      </c>
      <c r="AJ105" t="s">
        <v>284</v>
      </c>
      <c r="AK105" t="s">
        <v>268</v>
      </c>
      <c r="AL105">
        <v>10</v>
      </c>
      <c r="AM105">
        <v>10</v>
      </c>
      <c r="AN105">
        <v>8</v>
      </c>
      <c r="AO105">
        <v>3</v>
      </c>
      <c r="AP105">
        <v>10000</v>
      </c>
      <c r="AQ105">
        <v>85</v>
      </c>
      <c r="AR105" t="s">
        <v>1046</v>
      </c>
      <c r="AS105" t="s">
        <v>1047</v>
      </c>
      <c r="AT105" t="s">
        <v>1048</v>
      </c>
      <c r="AU105" t="s">
        <v>200</v>
      </c>
      <c r="AV105" t="s">
        <v>88</v>
      </c>
      <c r="AX105" t="s">
        <v>1049</v>
      </c>
      <c r="AY105" t="s">
        <v>1050</v>
      </c>
      <c r="AZ105">
        <v>6000</v>
      </c>
      <c r="BA105" t="s">
        <v>1051</v>
      </c>
      <c r="BB105" t="s">
        <v>1052</v>
      </c>
      <c r="BC105" t="s">
        <v>1053</v>
      </c>
      <c r="BD105" t="s">
        <v>1054</v>
      </c>
      <c r="BE105" t="s">
        <v>959</v>
      </c>
      <c r="BF105" t="s">
        <v>959</v>
      </c>
      <c r="BG105" t="s">
        <v>959</v>
      </c>
      <c r="BH105" t="s">
        <v>105</v>
      </c>
      <c r="CJ105" t="s">
        <v>1055</v>
      </c>
      <c r="CN105">
        <v>278184446</v>
      </c>
      <c r="CO105" t="s">
        <v>1056</v>
      </c>
      <c r="CP105" s="1">
        <v>44662.642997685187</v>
      </c>
      <c r="CS105" t="s">
        <v>103</v>
      </c>
      <c r="CV105">
        <v>104</v>
      </c>
    </row>
    <row r="106" spans="1:100" x14ac:dyDescent="0.2">
      <c r="A106" s="1">
        <v>44658.668903483798</v>
      </c>
      <c r="B106" s="1">
        <v>44660.910900787043</v>
      </c>
      <c r="C106" t="s">
        <v>1907</v>
      </c>
      <c r="D106">
        <v>76</v>
      </c>
      <c r="E106" t="s">
        <v>1948</v>
      </c>
      <c r="F106">
        <v>6.6847022000000003</v>
      </c>
      <c r="G106">
        <v>3.4841986999999999</v>
      </c>
      <c r="H106">
        <v>63.81536865234375</v>
      </c>
      <c r="I106">
        <v>4.9870000000000001</v>
      </c>
      <c r="J106" t="s">
        <v>1949</v>
      </c>
      <c r="K106" s="17" t="s">
        <v>1950</v>
      </c>
      <c r="L106" t="s">
        <v>949</v>
      </c>
      <c r="M106">
        <v>5</v>
      </c>
      <c r="N106" t="s">
        <v>1951</v>
      </c>
      <c r="O106" s="1">
        <v>44658.669444444437</v>
      </c>
      <c r="AB106" t="s">
        <v>168</v>
      </c>
      <c r="AC106" t="s">
        <v>1057</v>
      </c>
      <c r="AD106" t="s">
        <v>1058</v>
      </c>
      <c r="AE106" t="s">
        <v>949</v>
      </c>
      <c r="AF106" t="s">
        <v>171</v>
      </c>
      <c r="AG106">
        <v>5</v>
      </c>
      <c r="AH106" t="s">
        <v>1059</v>
      </c>
      <c r="AI106" t="s">
        <v>402</v>
      </c>
      <c r="AJ106" t="s">
        <v>284</v>
      </c>
      <c r="AK106" t="s">
        <v>268</v>
      </c>
      <c r="AM106">
        <v>13</v>
      </c>
      <c r="AN106">
        <v>4</v>
      </c>
      <c r="AO106">
        <v>10</v>
      </c>
      <c r="AP106">
        <v>6000</v>
      </c>
      <c r="AQ106">
        <v>160</v>
      </c>
      <c r="AR106" t="s">
        <v>1046</v>
      </c>
      <c r="AS106" t="s">
        <v>959</v>
      </c>
      <c r="AT106" t="s">
        <v>402</v>
      </c>
      <c r="AU106" t="s">
        <v>200</v>
      </c>
      <c r="AV106" t="s">
        <v>88</v>
      </c>
      <c r="AX106" t="s">
        <v>1049</v>
      </c>
      <c r="AY106" t="s">
        <v>1060</v>
      </c>
      <c r="AZ106">
        <v>2400</v>
      </c>
      <c r="BA106" t="s">
        <v>1061</v>
      </c>
      <c r="BB106" t="s">
        <v>1062</v>
      </c>
      <c r="BC106" t="s">
        <v>1063</v>
      </c>
      <c r="BD106" t="s">
        <v>1064</v>
      </c>
      <c r="BE106" t="s">
        <v>959</v>
      </c>
      <c r="BF106" t="s">
        <v>959</v>
      </c>
      <c r="BG106" t="s">
        <v>959</v>
      </c>
      <c r="BH106" t="s">
        <v>105</v>
      </c>
      <c r="CJ106" t="s">
        <v>1065</v>
      </c>
      <c r="CN106">
        <v>278184568</v>
      </c>
      <c r="CO106" t="s">
        <v>1066</v>
      </c>
      <c r="CP106" s="1">
        <v>44662.643240740741</v>
      </c>
      <c r="CS106" t="s">
        <v>103</v>
      </c>
      <c r="CV106">
        <v>105</v>
      </c>
    </row>
    <row r="107" spans="1:100" x14ac:dyDescent="0.2">
      <c r="A107" s="1">
        <v>44658.722256273148</v>
      </c>
      <c r="B107" s="1">
        <v>44660.672613333343</v>
      </c>
      <c r="C107" t="s">
        <v>1907</v>
      </c>
      <c r="D107">
        <v>76</v>
      </c>
      <c r="E107" t="s">
        <v>1952</v>
      </c>
      <c r="F107">
        <v>6.6854789999999999</v>
      </c>
      <c r="G107">
        <v>3.485805</v>
      </c>
      <c r="H107">
        <v>60.240478515625</v>
      </c>
      <c r="I107">
        <v>4.8239999999999998</v>
      </c>
      <c r="J107" t="s">
        <v>1953</v>
      </c>
      <c r="K107" s="17" t="s">
        <v>1954</v>
      </c>
      <c r="L107" t="s">
        <v>949</v>
      </c>
      <c r="M107">
        <v>5</v>
      </c>
      <c r="N107" t="s">
        <v>1955</v>
      </c>
      <c r="O107" s="1">
        <v>44658.724305555559</v>
      </c>
      <c r="AB107" t="s">
        <v>168</v>
      </c>
      <c r="AC107" t="s">
        <v>1067</v>
      </c>
      <c r="AD107" t="s">
        <v>1068</v>
      </c>
      <c r="AE107" t="s">
        <v>949</v>
      </c>
      <c r="AF107" t="s">
        <v>171</v>
      </c>
      <c r="AG107">
        <v>12</v>
      </c>
      <c r="AH107" t="s">
        <v>1069</v>
      </c>
      <c r="AI107" t="s">
        <v>402</v>
      </c>
      <c r="AJ107" t="s">
        <v>284</v>
      </c>
      <c r="AK107" t="s">
        <v>268</v>
      </c>
      <c r="AM107">
        <v>10</v>
      </c>
      <c r="AN107">
        <v>6</v>
      </c>
      <c r="AO107">
        <v>18</v>
      </c>
      <c r="AP107">
        <v>3420</v>
      </c>
      <c r="AQ107">
        <v>15</v>
      </c>
      <c r="AR107" t="s">
        <v>1070</v>
      </c>
      <c r="AS107" t="s">
        <v>1071</v>
      </c>
      <c r="AT107" t="s">
        <v>402</v>
      </c>
      <c r="AU107" t="s">
        <v>200</v>
      </c>
      <c r="AV107" t="s">
        <v>88</v>
      </c>
      <c r="AX107" t="s">
        <v>1072</v>
      </c>
      <c r="AY107" t="s">
        <v>1073</v>
      </c>
      <c r="AZ107">
        <v>9000</v>
      </c>
      <c r="BA107" t="s">
        <v>1074</v>
      </c>
      <c r="BB107" t="s">
        <v>1075</v>
      </c>
      <c r="BC107" t="s">
        <v>1076</v>
      </c>
      <c r="BD107" t="s">
        <v>1077</v>
      </c>
      <c r="BE107" t="s">
        <v>1078</v>
      </c>
      <c r="BF107" t="s">
        <v>1054</v>
      </c>
      <c r="BG107" t="s">
        <v>1079</v>
      </c>
      <c r="BH107" t="s">
        <v>105</v>
      </c>
      <c r="CJ107" t="s">
        <v>1080</v>
      </c>
      <c r="CN107">
        <v>278184688</v>
      </c>
      <c r="CO107" t="s">
        <v>1081</v>
      </c>
      <c r="CP107" s="1">
        <v>44662.643495370372</v>
      </c>
      <c r="CS107" t="s">
        <v>103</v>
      </c>
      <c r="CV107">
        <v>106</v>
      </c>
    </row>
    <row r="108" spans="1:100" x14ac:dyDescent="0.2">
      <c r="A108" s="1">
        <v>44661.461203888888</v>
      </c>
      <c r="B108" s="1">
        <v>44662.424222627313</v>
      </c>
      <c r="C108" t="s">
        <v>1731</v>
      </c>
      <c r="D108">
        <v>68</v>
      </c>
      <c r="E108" t="s">
        <v>1956</v>
      </c>
      <c r="F108">
        <v>6.6427965000000002</v>
      </c>
      <c r="G108">
        <v>3.3170516999999999</v>
      </c>
      <c r="H108">
        <v>54.0313720703125</v>
      </c>
      <c r="I108">
        <v>4.8730000000000002</v>
      </c>
      <c r="J108" t="s">
        <v>1957</v>
      </c>
      <c r="K108" s="17" t="s">
        <v>1958</v>
      </c>
      <c r="L108" t="s">
        <v>549</v>
      </c>
      <c r="M108">
        <v>4</v>
      </c>
      <c r="N108" t="s">
        <v>1959</v>
      </c>
      <c r="O108" s="1">
        <v>44662.411805555559</v>
      </c>
      <c r="P108">
        <v>40000</v>
      </c>
      <c r="Q108">
        <v>40000</v>
      </c>
      <c r="R108">
        <v>300000</v>
      </c>
      <c r="S108">
        <v>300000</v>
      </c>
      <c r="T108" t="s">
        <v>105</v>
      </c>
      <c r="U108" t="s">
        <v>88</v>
      </c>
      <c r="V108" t="s">
        <v>105</v>
      </c>
      <c r="W108" t="s">
        <v>88</v>
      </c>
      <c r="X108" t="s">
        <v>88</v>
      </c>
      <c r="Y108" t="s">
        <v>210</v>
      </c>
      <c r="Z108" t="s">
        <v>1082</v>
      </c>
      <c r="AA108" t="s">
        <v>105</v>
      </c>
      <c r="AB108" t="s">
        <v>107</v>
      </c>
      <c r="BI108" t="s">
        <v>1083</v>
      </c>
      <c r="BJ108" t="s">
        <v>88</v>
      </c>
      <c r="BL108" t="s">
        <v>112</v>
      </c>
      <c r="BN108" t="s">
        <v>1084</v>
      </c>
      <c r="BR108" t="s">
        <v>105</v>
      </c>
      <c r="BS108" t="s">
        <v>105</v>
      </c>
      <c r="BT108" t="s">
        <v>88</v>
      </c>
      <c r="BU108" t="s">
        <v>1085</v>
      </c>
      <c r="CJ108" t="s">
        <v>96</v>
      </c>
      <c r="CN108">
        <v>278213786</v>
      </c>
      <c r="CO108" t="s">
        <v>1086</v>
      </c>
      <c r="CP108" s="1">
        <v>44662.727638888893</v>
      </c>
      <c r="CS108" t="s">
        <v>103</v>
      </c>
      <c r="CV108">
        <v>107</v>
      </c>
    </row>
    <row r="109" spans="1:100" x14ac:dyDescent="0.2">
      <c r="A109" s="1">
        <v>44662.404106203707</v>
      </c>
      <c r="B109" s="1">
        <v>44662.419241226853</v>
      </c>
      <c r="C109" t="s">
        <v>1736</v>
      </c>
      <c r="D109">
        <v>68</v>
      </c>
      <c r="E109" t="s">
        <v>1960</v>
      </c>
      <c r="F109">
        <v>6.6427940999999997</v>
      </c>
      <c r="G109">
        <v>3.3170443999999999</v>
      </c>
      <c r="H109">
        <v>64.46942138671875</v>
      </c>
      <c r="I109">
        <v>3.9</v>
      </c>
      <c r="J109" t="s">
        <v>1961</v>
      </c>
      <c r="K109" s="17" t="s">
        <v>1962</v>
      </c>
      <c r="L109" t="s">
        <v>549</v>
      </c>
      <c r="M109">
        <v>5</v>
      </c>
      <c r="N109" t="s">
        <v>1963</v>
      </c>
      <c r="O109" s="1">
        <v>44662.413194444453</v>
      </c>
      <c r="P109">
        <v>100000</v>
      </c>
      <c r="Q109">
        <v>500000</v>
      </c>
      <c r="R109">
        <v>12300000</v>
      </c>
      <c r="S109">
        <v>1230000</v>
      </c>
      <c r="T109" t="s">
        <v>105</v>
      </c>
      <c r="U109" t="s">
        <v>88</v>
      </c>
      <c r="V109" t="s">
        <v>88</v>
      </c>
      <c r="W109" t="s">
        <v>88</v>
      </c>
      <c r="X109" t="s">
        <v>88</v>
      </c>
      <c r="Y109" t="s">
        <v>210</v>
      </c>
      <c r="Z109" t="s">
        <v>1087</v>
      </c>
      <c r="AA109" t="s">
        <v>88</v>
      </c>
      <c r="AB109" t="s">
        <v>107</v>
      </c>
      <c r="BI109" t="s">
        <v>1088</v>
      </c>
      <c r="BJ109" t="s">
        <v>88</v>
      </c>
      <c r="BL109" t="s">
        <v>213</v>
      </c>
      <c r="BM109" t="s">
        <v>105</v>
      </c>
      <c r="BN109" t="s">
        <v>1089</v>
      </c>
      <c r="BQ109" t="s">
        <v>1090</v>
      </c>
      <c r="BR109" t="s">
        <v>105</v>
      </c>
      <c r="BS109" t="s">
        <v>88</v>
      </c>
      <c r="BT109" t="s">
        <v>88</v>
      </c>
      <c r="BU109" t="s">
        <v>1091</v>
      </c>
      <c r="CJ109" t="s">
        <v>96</v>
      </c>
      <c r="CN109">
        <v>278213796</v>
      </c>
      <c r="CO109" t="s">
        <v>1092</v>
      </c>
      <c r="CP109" s="1">
        <v>44662.727662037039</v>
      </c>
      <c r="CS109" t="s">
        <v>103</v>
      </c>
      <c r="CV109">
        <v>108</v>
      </c>
    </row>
    <row r="110" spans="1:100" x14ac:dyDescent="0.2">
      <c r="A110" s="1">
        <v>44662.436475844908</v>
      </c>
      <c r="B110" s="1">
        <v>44662.442759074067</v>
      </c>
      <c r="C110" t="s">
        <v>1736</v>
      </c>
      <c r="D110">
        <v>68</v>
      </c>
      <c r="E110" t="s">
        <v>1964</v>
      </c>
      <c r="F110">
        <v>6.6376398999999999</v>
      </c>
      <c r="G110">
        <v>3.3158078999999998</v>
      </c>
      <c r="H110">
        <v>69.8577880859375</v>
      </c>
      <c r="I110">
        <v>4.8730000000000002</v>
      </c>
      <c r="J110" t="s">
        <v>1965</v>
      </c>
      <c r="K110" s="17" t="s">
        <v>1966</v>
      </c>
      <c r="L110" t="s">
        <v>549</v>
      </c>
      <c r="M110">
        <v>3</v>
      </c>
      <c r="N110" t="s">
        <v>1967</v>
      </c>
      <c r="O110" s="1">
        <v>44662.4375</v>
      </c>
      <c r="P110">
        <v>30000</v>
      </c>
      <c r="Q110">
        <v>20000</v>
      </c>
      <c r="R110">
        <v>50000</v>
      </c>
      <c r="S110">
        <v>50000</v>
      </c>
      <c r="T110" t="s">
        <v>105</v>
      </c>
      <c r="U110" t="s">
        <v>105</v>
      </c>
      <c r="V110" t="s">
        <v>105</v>
      </c>
      <c r="W110" t="s">
        <v>88</v>
      </c>
      <c r="X110" t="s">
        <v>88</v>
      </c>
      <c r="Y110" t="s">
        <v>210</v>
      </c>
      <c r="Z110" t="s">
        <v>1093</v>
      </c>
      <c r="AA110" t="s">
        <v>105</v>
      </c>
      <c r="AB110" t="s">
        <v>107</v>
      </c>
      <c r="BI110" t="s">
        <v>1094</v>
      </c>
      <c r="BJ110" t="s">
        <v>88</v>
      </c>
      <c r="BL110" t="s">
        <v>112</v>
      </c>
      <c r="BN110" t="s">
        <v>1095</v>
      </c>
      <c r="BR110" t="s">
        <v>105</v>
      </c>
      <c r="BS110" t="s">
        <v>105</v>
      </c>
      <c r="BT110" t="s">
        <v>88</v>
      </c>
      <c r="BU110" t="s">
        <v>1096</v>
      </c>
      <c r="CJ110" t="s">
        <v>96</v>
      </c>
      <c r="CN110">
        <v>278213804</v>
      </c>
      <c r="CO110" t="s">
        <v>1097</v>
      </c>
      <c r="CP110" s="1">
        <v>44662.727696759262</v>
      </c>
      <c r="CS110" t="s">
        <v>103</v>
      </c>
      <c r="CV110">
        <v>109</v>
      </c>
    </row>
    <row r="111" spans="1:100" x14ac:dyDescent="0.2">
      <c r="A111" s="1">
        <v>44662.455977604157</v>
      </c>
      <c r="B111" s="1">
        <v>44662.480431064818</v>
      </c>
      <c r="C111" t="s">
        <v>1731</v>
      </c>
      <c r="D111">
        <v>68</v>
      </c>
      <c r="E111" t="s">
        <v>1968</v>
      </c>
      <c r="F111">
        <v>6.6402872000000004</v>
      </c>
      <c r="G111">
        <v>3.3131582000000002</v>
      </c>
      <c r="H111">
        <v>50.134765625</v>
      </c>
      <c r="I111">
        <v>4.8529999999999998</v>
      </c>
      <c r="J111" t="s">
        <v>1969</v>
      </c>
      <c r="K111" s="17" t="s">
        <v>1970</v>
      </c>
      <c r="L111" t="s">
        <v>549</v>
      </c>
      <c r="M111">
        <v>5</v>
      </c>
      <c r="N111" t="s">
        <v>1971</v>
      </c>
      <c r="O111" s="1">
        <v>44662.456250000003</v>
      </c>
      <c r="P111">
        <v>15000</v>
      </c>
      <c r="Q111">
        <v>15000</v>
      </c>
      <c r="R111">
        <v>30000</v>
      </c>
      <c r="S111">
        <v>30000</v>
      </c>
      <c r="T111" t="s">
        <v>105</v>
      </c>
      <c r="U111" t="s">
        <v>105</v>
      </c>
      <c r="V111" t="s">
        <v>88</v>
      </c>
      <c r="W111" t="s">
        <v>88</v>
      </c>
      <c r="X111" t="s">
        <v>88</v>
      </c>
      <c r="Y111" t="s">
        <v>89</v>
      </c>
      <c r="Z111" t="s">
        <v>1098</v>
      </c>
      <c r="AA111" t="s">
        <v>105</v>
      </c>
      <c r="AB111" t="s">
        <v>168</v>
      </c>
      <c r="AC111" t="s">
        <v>1099</v>
      </c>
      <c r="AD111" t="s">
        <v>1100</v>
      </c>
      <c r="AE111" t="s">
        <v>104</v>
      </c>
      <c r="AF111" t="s">
        <v>171</v>
      </c>
      <c r="AG111">
        <v>5</v>
      </c>
      <c r="AH111" t="s">
        <v>96</v>
      </c>
      <c r="AI111" t="s">
        <v>112</v>
      </c>
      <c r="AJ111" t="s">
        <v>112</v>
      </c>
      <c r="AN111">
        <v>0</v>
      </c>
      <c r="AO111">
        <v>0</v>
      </c>
      <c r="AP111">
        <v>0</v>
      </c>
      <c r="AQ111">
        <v>0</v>
      </c>
      <c r="AZ111">
        <v>0</v>
      </c>
      <c r="BA111" t="s">
        <v>620</v>
      </c>
      <c r="BB111" t="s">
        <v>96</v>
      </c>
      <c r="BC111" t="s">
        <v>1101</v>
      </c>
      <c r="BH111" t="s">
        <v>105</v>
      </c>
      <c r="CJ111" t="s">
        <v>166</v>
      </c>
      <c r="CN111">
        <v>278213814</v>
      </c>
      <c r="CO111" t="s">
        <v>1102</v>
      </c>
      <c r="CP111" s="1">
        <v>44662.727719907409</v>
      </c>
      <c r="CS111" t="s">
        <v>103</v>
      </c>
      <c r="CV111">
        <v>110</v>
      </c>
    </row>
    <row r="112" spans="1:100" x14ac:dyDescent="0.2">
      <c r="A112" s="1">
        <v>44662.480480115737</v>
      </c>
      <c r="B112" s="1">
        <v>44662.496887557871</v>
      </c>
      <c r="C112" t="s">
        <v>1736</v>
      </c>
      <c r="D112">
        <v>68</v>
      </c>
      <c r="E112" t="s">
        <v>1972</v>
      </c>
      <c r="F112">
        <v>6.6284945999999998</v>
      </c>
      <c r="G112">
        <v>3.3141850000000002</v>
      </c>
      <c r="H112">
        <v>83.44964599609375</v>
      </c>
      <c r="I112">
        <v>4.3860000000000001</v>
      </c>
      <c r="J112" t="s">
        <v>1973</v>
      </c>
      <c r="K112" s="17" t="s">
        <v>1974</v>
      </c>
      <c r="L112" t="s">
        <v>549</v>
      </c>
      <c r="M112">
        <v>6</v>
      </c>
      <c r="N112" t="s">
        <v>1975</v>
      </c>
      <c r="O112" s="1">
        <v>44662.488888888889</v>
      </c>
      <c r="P112">
        <v>20000</v>
      </c>
      <c r="Q112">
        <v>20000</v>
      </c>
      <c r="R112">
        <v>50000</v>
      </c>
      <c r="S112">
        <v>50000</v>
      </c>
      <c r="T112" t="s">
        <v>105</v>
      </c>
      <c r="U112" t="s">
        <v>88</v>
      </c>
      <c r="V112" t="s">
        <v>88</v>
      </c>
      <c r="W112" t="s">
        <v>88</v>
      </c>
      <c r="X112" t="s">
        <v>88</v>
      </c>
      <c r="Y112" t="s">
        <v>89</v>
      </c>
      <c r="Z112" t="s">
        <v>1103</v>
      </c>
      <c r="AA112" t="s">
        <v>105</v>
      </c>
      <c r="AB112" t="s">
        <v>168</v>
      </c>
      <c r="AC112" t="s">
        <v>1104</v>
      </c>
      <c r="AD112" t="s">
        <v>1105</v>
      </c>
      <c r="AE112" t="s">
        <v>549</v>
      </c>
      <c r="AF112" t="s">
        <v>171</v>
      </c>
      <c r="AG112">
        <v>5</v>
      </c>
      <c r="AH112" t="s">
        <v>206</v>
      </c>
      <c r="AN112">
        <v>0</v>
      </c>
      <c r="AV112" t="s">
        <v>88</v>
      </c>
      <c r="AX112" t="s">
        <v>166</v>
      </c>
      <c r="BC112" t="s">
        <v>1106</v>
      </c>
      <c r="BD112" t="s">
        <v>1107</v>
      </c>
      <c r="BH112" t="s">
        <v>105</v>
      </c>
      <c r="CJ112" t="s">
        <v>96</v>
      </c>
      <c r="CN112">
        <v>278213819</v>
      </c>
      <c r="CO112" t="s">
        <v>1108</v>
      </c>
      <c r="CP112" s="1">
        <v>44662.727731481478</v>
      </c>
      <c r="CS112" t="s">
        <v>103</v>
      </c>
      <c r="CV112">
        <v>111</v>
      </c>
    </row>
    <row r="113" spans="1:100" x14ac:dyDescent="0.2">
      <c r="A113" s="1">
        <v>44662.521107824083</v>
      </c>
      <c r="B113" s="1">
        <v>44662.527675740741</v>
      </c>
      <c r="C113" t="s">
        <v>1736</v>
      </c>
      <c r="D113">
        <v>68</v>
      </c>
      <c r="E113" t="s">
        <v>1976</v>
      </c>
      <c r="F113">
        <v>6.6391273000000002</v>
      </c>
      <c r="G113">
        <v>3.3054454</v>
      </c>
      <c r="H113">
        <v>54.24395751953125</v>
      </c>
      <c r="I113">
        <v>4.8730000000000002</v>
      </c>
      <c r="J113" t="s">
        <v>1977</v>
      </c>
      <c r="K113" s="17" t="s">
        <v>1978</v>
      </c>
      <c r="L113" t="s">
        <v>549</v>
      </c>
      <c r="M113">
        <v>4</v>
      </c>
      <c r="N113" t="s">
        <v>1979</v>
      </c>
      <c r="O113" s="1">
        <v>44662.522222222222</v>
      </c>
      <c r="P113">
        <v>0</v>
      </c>
      <c r="Q113">
        <v>0</v>
      </c>
      <c r="R113">
        <v>50000</v>
      </c>
      <c r="S113">
        <v>50000</v>
      </c>
      <c r="T113" t="s">
        <v>105</v>
      </c>
      <c r="U113" t="s">
        <v>88</v>
      </c>
      <c r="V113" t="s">
        <v>88</v>
      </c>
      <c r="W113" t="s">
        <v>88</v>
      </c>
      <c r="X113" t="s">
        <v>88</v>
      </c>
      <c r="Y113" t="s">
        <v>89</v>
      </c>
      <c r="Z113" t="s">
        <v>1109</v>
      </c>
      <c r="AA113" t="s">
        <v>105</v>
      </c>
      <c r="AB113" t="s">
        <v>107</v>
      </c>
      <c r="BI113" t="s">
        <v>1110</v>
      </c>
      <c r="BJ113" t="s">
        <v>88</v>
      </c>
      <c r="BL113" t="s">
        <v>206</v>
      </c>
      <c r="BM113" t="s">
        <v>105</v>
      </c>
      <c r="BN113" t="s">
        <v>1111</v>
      </c>
      <c r="BR113" t="s">
        <v>105</v>
      </c>
      <c r="BS113" t="s">
        <v>105</v>
      </c>
      <c r="BT113" t="s">
        <v>88</v>
      </c>
      <c r="BU113" t="s">
        <v>1112</v>
      </c>
      <c r="CJ113" t="s">
        <v>96</v>
      </c>
      <c r="CN113">
        <v>278213832</v>
      </c>
      <c r="CO113" t="s">
        <v>1113</v>
      </c>
      <c r="CP113" s="1">
        <v>44662.727766203701</v>
      </c>
      <c r="CS113" t="s">
        <v>103</v>
      </c>
      <c r="CV113">
        <v>112</v>
      </c>
    </row>
    <row r="114" spans="1:100" x14ac:dyDescent="0.2">
      <c r="A114" s="1">
        <v>44662.544002256953</v>
      </c>
      <c r="B114" s="1">
        <v>44662.556953912041</v>
      </c>
      <c r="C114" t="s">
        <v>1736</v>
      </c>
      <c r="D114">
        <v>68</v>
      </c>
      <c r="E114" t="s">
        <v>1980</v>
      </c>
      <c r="F114">
        <v>6.6260823000000002</v>
      </c>
      <c r="G114">
        <v>3.3051010999999999</v>
      </c>
      <c r="H114">
        <v>62.14459228515625</v>
      </c>
      <c r="I114">
        <v>4.6449999999999996</v>
      </c>
      <c r="J114" t="s">
        <v>1981</v>
      </c>
      <c r="K114" s="17" t="s">
        <v>1982</v>
      </c>
      <c r="L114" t="s">
        <v>549</v>
      </c>
      <c r="M114">
        <v>5</v>
      </c>
      <c r="N114" t="s">
        <v>1983</v>
      </c>
      <c r="O114" s="1">
        <v>44662.54583333333</v>
      </c>
      <c r="P114">
        <v>30000</v>
      </c>
      <c r="Q114">
        <v>40000</v>
      </c>
      <c r="R114">
        <v>60000</v>
      </c>
      <c r="S114">
        <v>90000</v>
      </c>
      <c r="T114" t="s">
        <v>105</v>
      </c>
      <c r="U114" t="s">
        <v>88</v>
      </c>
      <c r="V114" t="s">
        <v>88</v>
      </c>
      <c r="W114" t="s">
        <v>88</v>
      </c>
      <c r="X114" t="s">
        <v>88</v>
      </c>
      <c r="Y114" t="s">
        <v>89</v>
      </c>
      <c r="Z114" t="s">
        <v>1114</v>
      </c>
      <c r="AA114" t="s">
        <v>88</v>
      </c>
      <c r="AB114" t="s">
        <v>168</v>
      </c>
      <c r="AC114" t="s">
        <v>1115</v>
      </c>
      <c r="AD114" t="s">
        <v>1116</v>
      </c>
      <c r="AE114" t="s">
        <v>104</v>
      </c>
      <c r="AF114" t="s">
        <v>171</v>
      </c>
      <c r="AG114">
        <v>5</v>
      </c>
      <c r="AH114" t="s">
        <v>96</v>
      </c>
      <c r="AV114" t="s">
        <v>88</v>
      </c>
      <c r="AX114" t="s">
        <v>166</v>
      </c>
      <c r="AY114" t="s">
        <v>166</v>
      </c>
      <c r="BC114" t="s">
        <v>561</v>
      </c>
      <c r="BF114" t="s">
        <v>1117</v>
      </c>
      <c r="BH114" t="s">
        <v>105</v>
      </c>
      <c r="CJ114" t="s">
        <v>96</v>
      </c>
      <c r="CN114">
        <v>278213848</v>
      </c>
      <c r="CO114" t="s">
        <v>1118</v>
      </c>
      <c r="CP114" s="1">
        <v>44662.727789351848</v>
      </c>
      <c r="CS114" t="s">
        <v>103</v>
      </c>
      <c r="CV114">
        <v>113</v>
      </c>
    </row>
    <row r="115" spans="1:100" x14ac:dyDescent="0.2">
      <c r="A115" s="1">
        <v>44660.628562256941</v>
      </c>
      <c r="B115" s="1">
        <v>44662.34280179398</v>
      </c>
      <c r="C115" t="s">
        <v>1577</v>
      </c>
      <c r="D115">
        <v>60</v>
      </c>
      <c r="E115" t="s">
        <v>1984</v>
      </c>
      <c r="F115">
        <v>6.5774026000000001</v>
      </c>
      <c r="G115">
        <v>3.2432905000000001</v>
      </c>
      <c r="H115">
        <v>35.78622670243503</v>
      </c>
      <c r="I115">
        <v>4.8239999999999998</v>
      </c>
      <c r="J115" t="s">
        <v>1985</v>
      </c>
      <c r="K115" s="17" t="s">
        <v>1986</v>
      </c>
      <c r="L115" t="s">
        <v>104</v>
      </c>
      <c r="M115">
        <v>4</v>
      </c>
      <c r="N115" t="s">
        <v>1119</v>
      </c>
      <c r="O115" s="1">
        <v>44662.629166666673</v>
      </c>
      <c r="P115">
        <v>100000</v>
      </c>
      <c r="Q115">
        <v>130000</v>
      </c>
      <c r="R115">
        <v>2500000</v>
      </c>
      <c r="S115">
        <v>3000000</v>
      </c>
      <c r="T115" t="s">
        <v>88</v>
      </c>
      <c r="U115" t="s">
        <v>88</v>
      </c>
      <c r="V115" t="s">
        <v>88</v>
      </c>
      <c r="W115" t="s">
        <v>88</v>
      </c>
      <c r="X115" t="s">
        <v>88</v>
      </c>
      <c r="Y115" t="s">
        <v>89</v>
      </c>
      <c r="Z115" t="s">
        <v>1120</v>
      </c>
      <c r="AA115" t="s">
        <v>88</v>
      </c>
      <c r="AB115" t="s">
        <v>168</v>
      </c>
      <c r="AC115" t="s">
        <v>1121</v>
      </c>
      <c r="AD115" t="s">
        <v>1122</v>
      </c>
      <c r="AE115" t="s">
        <v>104</v>
      </c>
      <c r="AF115" t="s">
        <v>171</v>
      </c>
      <c r="AG115">
        <v>4</v>
      </c>
      <c r="AH115" t="s">
        <v>96</v>
      </c>
      <c r="AI115" t="s">
        <v>1123</v>
      </c>
      <c r="AJ115" t="s">
        <v>728</v>
      </c>
      <c r="AK115" t="s">
        <v>1124</v>
      </c>
      <c r="AL115">
        <v>1313</v>
      </c>
      <c r="AM115">
        <v>12</v>
      </c>
      <c r="AN115">
        <v>10</v>
      </c>
      <c r="AO115">
        <v>3</v>
      </c>
      <c r="AP115">
        <v>0</v>
      </c>
      <c r="AQ115">
        <v>0</v>
      </c>
      <c r="AR115" t="s">
        <v>808</v>
      </c>
      <c r="AS115" t="s">
        <v>96</v>
      </c>
      <c r="AT115" t="s">
        <v>1125</v>
      </c>
      <c r="AU115" t="s">
        <v>200</v>
      </c>
      <c r="AV115" t="s">
        <v>88</v>
      </c>
      <c r="AX115" t="s">
        <v>96</v>
      </c>
      <c r="AY115" t="s">
        <v>819</v>
      </c>
      <c r="AZ115">
        <v>0</v>
      </c>
      <c r="BA115" t="s">
        <v>620</v>
      </c>
      <c r="BB115" t="s">
        <v>1126</v>
      </c>
      <c r="BC115" t="s">
        <v>1127</v>
      </c>
      <c r="BD115" t="s">
        <v>96</v>
      </c>
      <c r="BE115" t="s">
        <v>96</v>
      </c>
      <c r="BH115" t="s">
        <v>88</v>
      </c>
      <c r="CJ115" t="s">
        <v>1128</v>
      </c>
      <c r="CN115">
        <v>278220264</v>
      </c>
      <c r="CO115" t="s">
        <v>1129</v>
      </c>
      <c r="CP115" s="1">
        <v>44662.748865740738</v>
      </c>
      <c r="CS115" t="s">
        <v>103</v>
      </c>
      <c r="CV115">
        <v>114</v>
      </c>
    </row>
    <row r="116" spans="1:100" x14ac:dyDescent="0.2">
      <c r="A116" s="1">
        <v>44660.636718680558</v>
      </c>
      <c r="B116" s="1">
        <v>44662.347026180563</v>
      </c>
      <c r="C116" t="s">
        <v>1577</v>
      </c>
      <c r="D116">
        <v>60</v>
      </c>
      <c r="E116" t="s">
        <v>1987</v>
      </c>
      <c r="F116">
        <v>6.5773861</v>
      </c>
      <c r="G116">
        <v>3.2432846</v>
      </c>
      <c r="H116">
        <v>35.178472229079688</v>
      </c>
      <c r="I116">
        <v>4.9119999999999999</v>
      </c>
      <c r="J116" t="s">
        <v>1988</v>
      </c>
      <c r="K116" s="17" t="s">
        <v>1989</v>
      </c>
      <c r="L116" t="s">
        <v>104</v>
      </c>
      <c r="M116">
        <v>5</v>
      </c>
      <c r="N116" t="s">
        <v>1130</v>
      </c>
      <c r="O116" s="1">
        <v>44662.637499999997</v>
      </c>
      <c r="P116">
        <v>40000</v>
      </c>
      <c r="Q116">
        <v>50000</v>
      </c>
      <c r="R116">
        <v>400000</v>
      </c>
      <c r="S116">
        <v>460000</v>
      </c>
      <c r="T116" t="s">
        <v>88</v>
      </c>
      <c r="U116" t="s">
        <v>88</v>
      </c>
      <c r="V116" t="s">
        <v>88</v>
      </c>
      <c r="W116" t="s">
        <v>88</v>
      </c>
      <c r="X116" t="s">
        <v>88</v>
      </c>
      <c r="Y116" t="s">
        <v>89</v>
      </c>
      <c r="Z116" t="s">
        <v>1131</v>
      </c>
      <c r="AA116" t="s">
        <v>88</v>
      </c>
      <c r="AB116" t="s">
        <v>168</v>
      </c>
      <c r="AC116" t="s">
        <v>1132</v>
      </c>
      <c r="AD116" t="s">
        <v>1133</v>
      </c>
      <c r="AE116" t="s">
        <v>104</v>
      </c>
      <c r="AF116" t="s">
        <v>171</v>
      </c>
      <c r="AG116">
        <v>5</v>
      </c>
      <c r="AH116" t="s">
        <v>96</v>
      </c>
      <c r="AI116" t="s">
        <v>427</v>
      </c>
      <c r="AJ116" t="s">
        <v>728</v>
      </c>
      <c r="AK116" t="s">
        <v>268</v>
      </c>
      <c r="AL116">
        <v>1313</v>
      </c>
      <c r="AM116">
        <v>6</v>
      </c>
      <c r="AN116">
        <v>6</v>
      </c>
      <c r="AO116">
        <v>3</v>
      </c>
      <c r="AP116">
        <v>9000</v>
      </c>
      <c r="AQ116">
        <v>111</v>
      </c>
      <c r="AR116" t="s">
        <v>808</v>
      </c>
      <c r="AS116" t="s">
        <v>96</v>
      </c>
      <c r="AT116" t="s">
        <v>1125</v>
      </c>
      <c r="AU116" t="s">
        <v>174</v>
      </c>
      <c r="AV116" t="s">
        <v>88</v>
      </c>
      <c r="AX116" t="s">
        <v>96</v>
      </c>
      <c r="AY116" t="s">
        <v>819</v>
      </c>
      <c r="AZ116">
        <v>9000</v>
      </c>
      <c r="BA116" t="s">
        <v>770</v>
      </c>
      <c r="BB116" t="s">
        <v>1134</v>
      </c>
      <c r="BC116" t="s">
        <v>772</v>
      </c>
      <c r="BD116" t="s">
        <v>96</v>
      </c>
      <c r="BE116" t="s">
        <v>96</v>
      </c>
      <c r="BH116" t="s">
        <v>88</v>
      </c>
      <c r="CJ116" t="s">
        <v>1135</v>
      </c>
      <c r="CN116">
        <v>278220271</v>
      </c>
      <c r="CO116" t="s">
        <v>1136</v>
      </c>
      <c r="CP116" s="1">
        <v>44662.748900462961</v>
      </c>
      <c r="CS116" t="s">
        <v>103</v>
      </c>
      <c r="CV116">
        <v>115</v>
      </c>
    </row>
    <row r="117" spans="1:100" x14ac:dyDescent="0.2">
      <c r="A117" s="1">
        <v>44660.653267060188</v>
      </c>
      <c r="B117" s="1">
        <v>44662.350330381953</v>
      </c>
      <c r="C117" t="s">
        <v>1577</v>
      </c>
      <c r="D117">
        <v>60</v>
      </c>
      <c r="E117" t="s">
        <v>1990</v>
      </c>
      <c r="F117">
        <v>6.5773799000000004</v>
      </c>
      <c r="G117">
        <v>3.2432550999999998</v>
      </c>
      <c r="H117">
        <v>31.921090320306931</v>
      </c>
      <c r="I117">
        <v>4.9119999999999999</v>
      </c>
      <c r="J117" t="s">
        <v>1991</v>
      </c>
      <c r="K117" s="17" t="s">
        <v>1992</v>
      </c>
      <c r="L117" t="s">
        <v>104</v>
      </c>
      <c r="M117">
        <v>4</v>
      </c>
      <c r="N117" t="s">
        <v>1137</v>
      </c>
      <c r="O117" s="1">
        <v>44662.654166666667</v>
      </c>
      <c r="P117">
        <v>25000</v>
      </c>
      <c r="Q117">
        <v>100000</v>
      </c>
      <c r="R117">
        <v>250000</v>
      </c>
      <c r="S117">
        <v>400000</v>
      </c>
      <c r="T117" t="s">
        <v>105</v>
      </c>
      <c r="U117" t="s">
        <v>88</v>
      </c>
      <c r="V117" t="s">
        <v>88</v>
      </c>
      <c r="W117" t="s">
        <v>88</v>
      </c>
      <c r="X117" t="s">
        <v>88</v>
      </c>
      <c r="Y117" t="s">
        <v>89</v>
      </c>
      <c r="Z117" t="s">
        <v>1138</v>
      </c>
      <c r="AA117" t="s">
        <v>88</v>
      </c>
      <c r="AB117" t="s">
        <v>168</v>
      </c>
      <c r="AC117" t="s">
        <v>1139</v>
      </c>
      <c r="AD117" t="s">
        <v>1140</v>
      </c>
      <c r="AE117" t="s">
        <v>104</v>
      </c>
      <c r="AF117" t="s">
        <v>171</v>
      </c>
      <c r="AG117">
        <v>4</v>
      </c>
      <c r="AH117" t="s">
        <v>1141</v>
      </c>
      <c r="AI117" t="s">
        <v>1142</v>
      </c>
      <c r="AJ117" t="s">
        <v>728</v>
      </c>
      <c r="AK117" t="s">
        <v>1143</v>
      </c>
      <c r="AL117">
        <v>1313</v>
      </c>
      <c r="AM117">
        <v>6</v>
      </c>
      <c r="AN117">
        <v>10</v>
      </c>
      <c r="AO117">
        <v>4</v>
      </c>
      <c r="AP117">
        <v>6000</v>
      </c>
      <c r="AR117" t="s">
        <v>808</v>
      </c>
      <c r="AS117" t="s">
        <v>96</v>
      </c>
      <c r="AT117" t="s">
        <v>1125</v>
      </c>
      <c r="AU117" t="s">
        <v>174</v>
      </c>
      <c r="AV117" t="s">
        <v>88</v>
      </c>
      <c r="AX117" t="s">
        <v>96</v>
      </c>
      <c r="AY117" t="s">
        <v>1144</v>
      </c>
      <c r="AZ117">
        <v>6000</v>
      </c>
      <c r="BA117" t="s">
        <v>770</v>
      </c>
      <c r="BB117" t="s">
        <v>1145</v>
      </c>
      <c r="BC117" t="s">
        <v>1146</v>
      </c>
      <c r="BD117" t="s">
        <v>96</v>
      </c>
      <c r="BE117" t="s">
        <v>96</v>
      </c>
      <c r="BH117" t="s">
        <v>88</v>
      </c>
      <c r="CJ117" t="s">
        <v>96</v>
      </c>
      <c r="CN117">
        <v>278220277</v>
      </c>
      <c r="CO117" t="s">
        <v>1147</v>
      </c>
      <c r="CP117" s="1">
        <v>44662.74894675926</v>
      </c>
      <c r="CS117" t="s">
        <v>103</v>
      </c>
      <c r="CV117">
        <v>116</v>
      </c>
    </row>
    <row r="118" spans="1:100" x14ac:dyDescent="0.2">
      <c r="A118" s="1">
        <v>44660.665610393517</v>
      </c>
      <c r="B118" s="1">
        <v>44662.352388263891</v>
      </c>
      <c r="C118" t="s">
        <v>1577</v>
      </c>
      <c r="D118">
        <v>60</v>
      </c>
      <c r="E118" t="s">
        <v>1993</v>
      </c>
      <c r="F118">
        <v>6.5773508999999999</v>
      </c>
      <c r="G118">
        <v>3.2432099999999999</v>
      </c>
      <c r="H118">
        <v>37.726551359684713</v>
      </c>
      <c r="I118">
        <v>4.835</v>
      </c>
      <c r="J118" t="s">
        <v>1994</v>
      </c>
      <c r="K118" s="17" t="s">
        <v>1995</v>
      </c>
      <c r="L118" t="s">
        <v>104</v>
      </c>
      <c r="M118">
        <v>5</v>
      </c>
      <c r="N118" t="s">
        <v>1148</v>
      </c>
      <c r="O118" s="1">
        <v>44662.667361111111</v>
      </c>
      <c r="P118">
        <v>200000</v>
      </c>
      <c r="Q118">
        <v>200000</v>
      </c>
      <c r="R118">
        <v>2750000</v>
      </c>
      <c r="S118">
        <v>3000000</v>
      </c>
      <c r="T118" t="s">
        <v>88</v>
      </c>
      <c r="U118" t="s">
        <v>88</v>
      </c>
      <c r="V118" t="s">
        <v>88</v>
      </c>
      <c r="W118" t="s">
        <v>88</v>
      </c>
      <c r="X118" t="s">
        <v>88</v>
      </c>
      <c r="Y118" t="s">
        <v>89</v>
      </c>
      <c r="Z118" t="s">
        <v>1149</v>
      </c>
      <c r="AA118" t="s">
        <v>88</v>
      </c>
      <c r="AB118" t="s">
        <v>168</v>
      </c>
      <c r="AC118" t="s">
        <v>1150</v>
      </c>
      <c r="AD118" t="s">
        <v>1151</v>
      </c>
      <c r="AE118" t="s">
        <v>104</v>
      </c>
      <c r="AF118" t="s">
        <v>171</v>
      </c>
      <c r="AG118">
        <v>5</v>
      </c>
      <c r="AH118" t="s">
        <v>96</v>
      </c>
      <c r="AI118" t="s">
        <v>427</v>
      </c>
      <c r="AJ118" t="s">
        <v>728</v>
      </c>
      <c r="AK118" t="s">
        <v>268</v>
      </c>
      <c r="AL118">
        <v>1410</v>
      </c>
      <c r="AM118">
        <v>23</v>
      </c>
      <c r="AN118">
        <v>9</v>
      </c>
      <c r="AO118">
        <v>2</v>
      </c>
      <c r="AP118">
        <v>14000</v>
      </c>
      <c r="AQ118">
        <v>40</v>
      </c>
      <c r="AR118" t="s">
        <v>808</v>
      </c>
      <c r="AS118" t="s">
        <v>96</v>
      </c>
      <c r="AT118" t="s">
        <v>1125</v>
      </c>
      <c r="AU118" t="s">
        <v>200</v>
      </c>
      <c r="AV118" t="s">
        <v>88</v>
      </c>
      <c r="AX118" t="s">
        <v>105</v>
      </c>
      <c r="AY118" t="s">
        <v>819</v>
      </c>
      <c r="AZ118">
        <v>14000</v>
      </c>
      <c r="BA118" t="s">
        <v>770</v>
      </c>
      <c r="BB118" t="s">
        <v>1152</v>
      </c>
      <c r="BC118" t="s">
        <v>1153</v>
      </c>
      <c r="BD118" t="s">
        <v>96</v>
      </c>
      <c r="BH118" t="s">
        <v>105</v>
      </c>
      <c r="CJ118" t="s">
        <v>96</v>
      </c>
      <c r="CN118">
        <v>278220291</v>
      </c>
      <c r="CO118" t="s">
        <v>1154</v>
      </c>
      <c r="CP118" s="1">
        <v>44662.748993055553</v>
      </c>
      <c r="CS118" t="s">
        <v>103</v>
      </c>
      <c r="CV118">
        <v>117</v>
      </c>
    </row>
    <row r="119" spans="1:100" x14ac:dyDescent="0.2">
      <c r="A119" s="1">
        <v>44660.685616863433</v>
      </c>
      <c r="B119" s="1">
        <v>44662.356155439818</v>
      </c>
      <c r="C119" t="s">
        <v>1577</v>
      </c>
      <c r="D119">
        <v>60</v>
      </c>
      <c r="E119" t="s">
        <v>1996</v>
      </c>
      <c r="F119">
        <v>6.5773783999999997</v>
      </c>
      <c r="G119">
        <v>3.2432998999999998</v>
      </c>
      <c r="H119">
        <v>31.912678697122299</v>
      </c>
      <c r="I119">
        <v>4.8730000000000002</v>
      </c>
      <c r="J119" t="s">
        <v>1997</v>
      </c>
      <c r="K119" s="17" t="s">
        <v>1998</v>
      </c>
      <c r="L119" t="s">
        <v>104</v>
      </c>
      <c r="M119">
        <v>4</v>
      </c>
      <c r="N119" t="s">
        <v>1155</v>
      </c>
      <c r="O119" s="1">
        <v>44662.686111111107</v>
      </c>
      <c r="P119">
        <v>200000</v>
      </c>
      <c r="Q119">
        <v>250000</v>
      </c>
      <c r="R119">
        <v>2500000</v>
      </c>
      <c r="S119">
        <v>2800000</v>
      </c>
      <c r="T119" t="s">
        <v>88</v>
      </c>
      <c r="U119" t="s">
        <v>88</v>
      </c>
      <c r="V119" t="s">
        <v>88</v>
      </c>
      <c r="W119" t="s">
        <v>88</v>
      </c>
      <c r="X119" t="s">
        <v>88</v>
      </c>
      <c r="Y119" t="s">
        <v>89</v>
      </c>
      <c r="Z119" t="s">
        <v>1156</v>
      </c>
      <c r="AA119" t="s">
        <v>88</v>
      </c>
      <c r="AB119" t="s">
        <v>168</v>
      </c>
      <c r="AC119" t="s">
        <v>1157</v>
      </c>
      <c r="AD119" t="s">
        <v>1158</v>
      </c>
      <c r="AE119" t="s">
        <v>104</v>
      </c>
      <c r="AF119" t="s">
        <v>171</v>
      </c>
      <c r="AG119">
        <v>4</v>
      </c>
      <c r="AH119" t="s">
        <v>96</v>
      </c>
      <c r="AI119" t="s">
        <v>1159</v>
      </c>
      <c r="AJ119" t="s">
        <v>1160</v>
      </c>
      <c r="AK119" t="s">
        <v>379</v>
      </c>
      <c r="AL119">
        <v>1313</v>
      </c>
      <c r="AM119">
        <v>9</v>
      </c>
      <c r="AN119">
        <v>18</v>
      </c>
      <c r="AO119">
        <v>3</v>
      </c>
      <c r="AP119">
        <v>9000</v>
      </c>
      <c r="AQ119">
        <v>0</v>
      </c>
      <c r="AR119" t="s">
        <v>808</v>
      </c>
      <c r="AS119" t="s">
        <v>96</v>
      </c>
      <c r="AT119" t="s">
        <v>1125</v>
      </c>
      <c r="AU119" t="s">
        <v>200</v>
      </c>
      <c r="AV119" t="s">
        <v>88</v>
      </c>
      <c r="AX119" t="s">
        <v>105</v>
      </c>
      <c r="AY119" t="s">
        <v>1161</v>
      </c>
      <c r="AZ119">
        <v>9000</v>
      </c>
      <c r="BA119" t="s">
        <v>770</v>
      </c>
      <c r="BB119" t="s">
        <v>1162</v>
      </c>
      <c r="BC119" t="s">
        <v>1163</v>
      </c>
      <c r="BD119" t="s">
        <v>105</v>
      </c>
      <c r="BE119" t="s">
        <v>105</v>
      </c>
      <c r="BH119" t="s">
        <v>88</v>
      </c>
      <c r="CJ119" t="s">
        <v>96</v>
      </c>
      <c r="CN119">
        <v>278220302</v>
      </c>
      <c r="CO119" t="s">
        <v>1164</v>
      </c>
      <c r="CP119" s="1">
        <v>44662.749027777783</v>
      </c>
      <c r="CS119" t="s">
        <v>103</v>
      </c>
      <c r="CV119">
        <v>118</v>
      </c>
    </row>
    <row r="120" spans="1:100" x14ac:dyDescent="0.2">
      <c r="A120" s="1">
        <v>44660.701629606483</v>
      </c>
      <c r="B120" s="1">
        <v>44662.359124594906</v>
      </c>
      <c r="C120" t="s">
        <v>1577</v>
      </c>
      <c r="D120">
        <v>60</v>
      </c>
      <c r="E120" t="s">
        <v>1999</v>
      </c>
      <c r="F120">
        <v>6.5773906000000002</v>
      </c>
      <c r="G120">
        <v>3.2432881999999998</v>
      </c>
      <c r="H120">
        <v>36.301039125637608</v>
      </c>
      <c r="I120">
        <v>4.2880000000000003</v>
      </c>
      <c r="J120" t="s">
        <v>2000</v>
      </c>
      <c r="K120" s="17" t="s">
        <v>2001</v>
      </c>
      <c r="L120" t="s">
        <v>104</v>
      </c>
      <c r="M120">
        <v>6</v>
      </c>
      <c r="N120" t="s">
        <v>2002</v>
      </c>
      <c r="O120" s="1">
        <v>44662.70208333333</v>
      </c>
      <c r="P120">
        <v>250000</v>
      </c>
      <c r="Q120">
        <v>270000</v>
      </c>
      <c r="R120">
        <v>1000000</v>
      </c>
      <c r="S120">
        <v>1500000</v>
      </c>
      <c r="T120" t="s">
        <v>88</v>
      </c>
      <c r="U120" t="s">
        <v>88</v>
      </c>
      <c r="V120" t="s">
        <v>88</v>
      </c>
      <c r="W120" t="s">
        <v>88</v>
      </c>
      <c r="X120" t="s">
        <v>88</v>
      </c>
      <c r="Y120" t="s">
        <v>89</v>
      </c>
      <c r="Z120" t="s">
        <v>1165</v>
      </c>
      <c r="AA120" t="s">
        <v>88</v>
      </c>
      <c r="AB120" t="s">
        <v>168</v>
      </c>
      <c r="AC120" t="s">
        <v>1166</v>
      </c>
      <c r="AD120" t="s">
        <v>1167</v>
      </c>
      <c r="AE120" t="s">
        <v>790</v>
      </c>
      <c r="AF120" t="s">
        <v>171</v>
      </c>
      <c r="AG120">
        <v>6</v>
      </c>
      <c r="AH120" t="s">
        <v>96</v>
      </c>
      <c r="AI120" t="s">
        <v>1142</v>
      </c>
      <c r="AJ120" t="s">
        <v>728</v>
      </c>
      <c r="AK120" t="s">
        <v>1124</v>
      </c>
      <c r="AL120">
        <v>1313</v>
      </c>
      <c r="AM120">
        <v>6</v>
      </c>
      <c r="AN120">
        <v>4</v>
      </c>
      <c r="AO120">
        <v>9</v>
      </c>
      <c r="AP120">
        <v>10000</v>
      </c>
      <c r="AQ120">
        <v>0</v>
      </c>
      <c r="AR120" t="s">
        <v>741</v>
      </c>
      <c r="AS120" t="s">
        <v>96</v>
      </c>
      <c r="AT120" t="s">
        <v>1125</v>
      </c>
      <c r="AU120" t="s">
        <v>200</v>
      </c>
      <c r="AV120" t="s">
        <v>88</v>
      </c>
      <c r="AX120" t="s">
        <v>96</v>
      </c>
      <c r="AY120" t="s">
        <v>819</v>
      </c>
      <c r="AZ120">
        <v>10000</v>
      </c>
      <c r="BA120" t="s">
        <v>770</v>
      </c>
      <c r="BB120" t="s">
        <v>1168</v>
      </c>
      <c r="BC120" t="s">
        <v>1163</v>
      </c>
      <c r="BD120" t="s">
        <v>96</v>
      </c>
      <c r="BE120" t="s">
        <v>96</v>
      </c>
      <c r="BH120" t="s">
        <v>105</v>
      </c>
      <c r="CJ120" t="s">
        <v>96</v>
      </c>
      <c r="CN120">
        <v>278220311</v>
      </c>
      <c r="CO120" t="s">
        <v>1169</v>
      </c>
      <c r="CP120" s="1">
        <v>44662.749050925922</v>
      </c>
      <c r="CS120" t="s">
        <v>103</v>
      </c>
      <c r="CV120">
        <v>119</v>
      </c>
    </row>
    <row r="121" spans="1:100" x14ac:dyDescent="0.2">
      <c r="A121" s="1">
        <v>44660.720837569454</v>
      </c>
      <c r="B121" s="1">
        <v>44662.361344328703</v>
      </c>
      <c r="C121" t="s">
        <v>1577</v>
      </c>
      <c r="D121">
        <v>60</v>
      </c>
      <c r="E121" t="s">
        <v>2003</v>
      </c>
      <c r="F121">
        <v>6.5781295000000002</v>
      </c>
      <c r="G121">
        <v>3.2386501000000001</v>
      </c>
      <c r="H121">
        <v>46.398222038931522</v>
      </c>
      <c r="I121">
        <v>3.9769999999999999</v>
      </c>
      <c r="J121" t="s">
        <v>2004</v>
      </c>
      <c r="K121" s="17" t="s">
        <v>2005</v>
      </c>
      <c r="L121" t="s">
        <v>104</v>
      </c>
      <c r="M121">
        <v>6</v>
      </c>
      <c r="N121" t="s">
        <v>1170</v>
      </c>
      <c r="O121" s="1">
        <v>44662.72152777778</v>
      </c>
      <c r="P121">
        <v>100000</v>
      </c>
      <c r="Q121">
        <v>130000</v>
      </c>
      <c r="R121">
        <v>1000000</v>
      </c>
      <c r="S121">
        <v>1300000</v>
      </c>
      <c r="T121" t="s">
        <v>88</v>
      </c>
      <c r="U121" t="s">
        <v>88</v>
      </c>
      <c r="V121" t="s">
        <v>88</v>
      </c>
      <c r="W121" t="s">
        <v>88</v>
      </c>
      <c r="X121" t="s">
        <v>88</v>
      </c>
      <c r="Y121" t="s">
        <v>89</v>
      </c>
      <c r="Z121" t="s">
        <v>1171</v>
      </c>
      <c r="AA121" t="s">
        <v>88</v>
      </c>
      <c r="AB121" t="s">
        <v>168</v>
      </c>
      <c r="AC121" t="s">
        <v>1166</v>
      </c>
      <c r="AD121" t="s">
        <v>1172</v>
      </c>
      <c r="AE121" t="s">
        <v>104</v>
      </c>
      <c r="AF121" t="s">
        <v>171</v>
      </c>
      <c r="AG121">
        <v>6</v>
      </c>
      <c r="AH121" t="s">
        <v>1173</v>
      </c>
      <c r="AI121" t="s">
        <v>1174</v>
      </c>
      <c r="AJ121" t="s">
        <v>728</v>
      </c>
      <c r="AK121" t="s">
        <v>268</v>
      </c>
      <c r="AL121">
        <v>1313</v>
      </c>
      <c r="AM121">
        <v>6</v>
      </c>
      <c r="AN121">
        <v>4</v>
      </c>
      <c r="AO121">
        <v>9000</v>
      </c>
      <c r="AP121">
        <v>9000</v>
      </c>
      <c r="AQ121">
        <v>0</v>
      </c>
      <c r="AR121" t="s">
        <v>741</v>
      </c>
      <c r="AS121" t="s">
        <v>96</v>
      </c>
      <c r="AT121" t="s">
        <v>1125</v>
      </c>
      <c r="AU121" t="s">
        <v>200</v>
      </c>
      <c r="AV121" t="s">
        <v>88</v>
      </c>
      <c r="AX121" t="s">
        <v>105</v>
      </c>
      <c r="AY121" t="s">
        <v>819</v>
      </c>
      <c r="AZ121">
        <v>9000</v>
      </c>
      <c r="BA121" t="s">
        <v>770</v>
      </c>
      <c r="BB121" t="s">
        <v>1175</v>
      </c>
      <c r="BC121" t="s">
        <v>1176</v>
      </c>
      <c r="BD121" t="s">
        <v>96</v>
      </c>
      <c r="BE121" t="s">
        <v>96</v>
      </c>
      <c r="BH121" t="s">
        <v>88</v>
      </c>
      <c r="CJ121" t="s">
        <v>96</v>
      </c>
      <c r="CN121">
        <v>278220318</v>
      </c>
      <c r="CO121" t="s">
        <v>1177</v>
      </c>
      <c r="CP121" s="1">
        <v>44662.749074074083</v>
      </c>
      <c r="CS121" t="s">
        <v>103</v>
      </c>
      <c r="CV121">
        <v>120</v>
      </c>
    </row>
    <row r="122" spans="1:100" x14ac:dyDescent="0.2">
      <c r="A122" s="1">
        <v>44662.801858993058</v>
      </c>
      <c r="B122" s="1">
        <v>44662.836793518523</v>
      </c>
      <c r="C122" t="s">
        <v>1731</v>
      </c>
      <c r="D122">
        <v>68</v>
      </c>
      <c r="E122" t="s">
        <v>2006</v>
      </c>
      <c r="F122">
        <v>6.6232297000000004</v>
      </c>
      <c r="G122">
        <v>3.3009255999999998</v>
      </c>
      <c r="H122">
        <v>71.52313232421875</v>
      </c>
      <c r="I122">
        <v>4.5019999999999998</v>
      </c>
      <c r="J122" t="s">
        <v>2007</v>
      </c>
      <c r="K122" s="17" t="s">
        <v>2008</v>
      </c>
      <c r="L122" t="s">
        <v>549</v>
      </c>
      <c r="M122">
        <v>3</v>
      </c>
      <c r="N122" t="s">
        <v>2009</v>
      </c>
      <c r="O122" s="1">
        <v>44662.725694444453</v>
      </c>
      <c r="P122">
        <v>0</v>
      </c>
      <c r="Q122">
        <v>0</v>
      </c>
      <c r="R122">
        <v>50000</v>
      </c>
      <c r="S122">
        <v>50000</v>
      </c>
      <c r="T122" t="s">
        <v>105</v>
      </c>
      <c r="U122" t="s">
        <v>88</v>
      </c>
      <c r="V122" t="s">
        <v>88</v>
      </c>
      <c r="W122" t="s">
        <v>88</v>
      </c>
      <c r="X122" t="s">
        <v>88</v>
      </c>
      <c r="Y122" t="s">
        <v>89</v>
      </c>
      <c r="Z122" t="s">
        <v>1082</v>
      </c>
      <c r="AA122" t="s">
        <v>105</v>
      </c>
      <c r="AB122" t="s">
        <v>168</v>
      </c>
      <c r="AC122" t="s">
        <v>1178</v>
      </c>
      <c r="AD122" t="s">
        <v>1179</v>
      </c>
      <c r="AE122" t="s">
        <v>191</v>
      </c>
      <c r="AF122" t="s">
        <v>171</v>
      </c>
      <c r="AG122">
        <v>5</v>
      </c>
      <c r="AH122" t="s">
        <v>96</v>
      </c>
      <c r="AN122">
        <v>0</v>
      </c>
      <c r="AO122">
        <v>0</v>
      </c>
      <c r="AP122">
        <v>0</v>
      </c>
      <c r="AQ122">
        <v>0</v>
      </c>
      <c r="AV122" t="s">
        <v>105</v>
      </c>
      <c r="AW122" t="s">
        <v>618</v>
      </c>
      <c r="AX122" t="s">
        <v>96</v>
      </c>
      <c r="BC122" t="s">
        <v>1180</v>
      </c>
      <c r="BH122" t="s">
        <v>105</v>
      </c>
      <c r="CJ122" t="s">
        <v>96</v>
      </c>
      <c r="CN122">
        <v>278232742</v>
      </c>
      <c r="CO122" t="s">
        <v>1181</v>
      </c>
      <c r="CP122" s="1">
        <v>44662.795208333337</v>
      </c>
      <c r="CS122" t="s">
        <v>103</v>
      </c>
      <c r="CV122">
        <v>121</v>
      </c>
    </row>
    <row r="123" spans="1:100" x14ac:dyDescent="0.2">
      <c r="A123" s="1">
        <v>44660.650773356479</v>
      </c>
      <c r="B123" s="1">
        <v>44662.503595196758</v>
      </c>
      <c r="C123" t="s">
        <v>1614</v>
      </c>
      <c r="D123">
        <v>3</v>
      </c>
      <c r="E123" t="s">
        <v>2010</v>
      </c>
      <c r="F123">
        <v>6.6492620999999996</v>
      </c>
      <c r="G123">
        <v>3.3393014999999999</v>
      </c>
      <c r="H123">
        <v>34.952837728305283</v>
      </c>
      <c r="I123">
        <v>4.8239999999999998</v>
      </c>
      <c r="J123" t="s">
        <v>2011</v>
      </c>
      <c r="K123" s="17" t="s">
        <v>2012</v>
      </c>
      <c r="L123" t="s">
        <v>191</v>
      </c>
      <c r="M123">
        <v>5</v>
      </c>
      <c r="N123" t="s">
        <v>2013</v>
      </c>
      <c r="O123" s="1">
        <v>44660.65625</v>
      </c>
      <c r="P123">
        <v>480000</v>
      </c>
      <c r="Q123">
        <v>520000</v>
      </c>
      <c r="R123">
        <v>15000000</v>
      </c>
      <c r="S123">
        <v>16000000</v>
      </c>
      <c r="T123" t="s">
        <v>88</v>
      </c>
      <c r="U123" t="s">
        <v>88</v>
      </c>
      <c r="V123" t="s">
        <v>88</v>
      </c>
      <c r="W123" t="s">
        <v>88</v>
      </c>
      <c r="X123" t="s">
        <v>88</v>
      </c>
      <c r="Y123" t="s">
        <v>210</v>
      </c>
      <c r="Z123" t="s">
        <v>873</v>
      </c>
      <c r="AA123" t="s">
        <v>105</v>
      </c>
      <c r="AB123" t="s">
        <v>168</v>
      </c>
      <c r="AC123" t="s">
        <v>1182</v>
      </c>
      <c r="AD123" t="s">
        <v>1183</v>
      </c>
      <c r="AE123" t="s">
        <v>191</v>
      </c>
      <c r="AF123" t="s">
        <v>171</v>
      </c>
      <c r="AG123">
        <v>6</v>
      </c>
      <c r="AH123" t="s">
        <v>166</v>
      </c>
      <c r="AI123" t="s">
        <v>1184</v>
      </c>
      <c r="AJ123" t="s">
        <v>1185</v>
      </c>
      <c r="AK123" t="s">
        <v>901</v>
      </c>
      <c r="AM123">
        <v>24</v>
      </c>
      <c r="AN123">
        <v>13</v>
      </c>
      <c r="AO123">
        <v>2</v>
      </c>
      <c r="AP123">
        <v>22000</v>
      </c>
      <c r="AQ123">
        <v>23</v>
      </c>
      <c r="AR123" t="s">
        <v>1186</v>
      </c>
      <c r="AS123" t="s">
        <v>912</v>
      </c>
      <c r="AT123" t="s">
        <v>1187</v>
      </c>
      <c r="AU123" t="s">
        <v>174</v>
      </c>
      <c r="AV123" t="s">
        <v>88</v>
      </c>
      <c r="AX123" t="s">
        <v>1188</v>
      </c>
      <c r="AY123" t="s">
        <v>1189</v>
      </c>
      <c r="AZ123">
        <v>32000</v>
      </c>
      <c r="BA123" t="s">
        <v>1190</v>
      </c>
      <c r="BB123" t="s">
        <v>1191</v>
      </c>
      <c r="BC123" t="s">
        <v>847</v>
      </c>
      <c r="BD123" t="s">
        <v>912</v>
      </c>
      <c r="BE123" t="s">
        <v>912</v>
      </c>
      <c r="BF123" t="s">
        <v>912</v>
      </c>
      <c r="BG123" t="s">
        <v>912</v>
      </c>
      <c r="BH123" t="s">
        <v>88</v>
      </c>
      <c r="CJ123" t="s">
        <v>912</v>
      </c>
      <c r="CN123">
        <v>278299860</v>
      </c>
      <c r="CO123" t="s">
        <v>1192</v>
      </c>
      <c r="CP123" s="1">
        <v>44663.240034722221</v>
      </c>
      <c r="CS123" t="s">
        <v>103</v>
      </c>
      <c r="CV123">
        <v>122</v>
      </c>
    </row>
    <row r="124" spans="1:100" x14ac:dyDescent="0.2">
      <c r="A124" s="1">
        <v>44660.667714201387</v>
      </c>
      <c r="B124" s="1">
        <v>44662.895810567134</v>
      </c>
      <c r="C124" t="s">
        <v>1614</v>
      </c>
      <c r="D124">
        <v>3</v>
      </c>
      <c r="E124" t="s">
        <v>2014</v>
      </c>
      <c r="F124">
        <v>6.6492316999999996</v>
      </c>
      <c r="G124">
        <v>3.3400352</v>
      </c>
      <c r="H124">
        <v>38.154530041742007</v>
      </c>
      <c r="I124">
        <v>3.93</v>
      </c>
      <c r="J124" t="s">
        <v>2015</v>
      </c>
      <c r="K124" s="17" t="s">
        <v>2016</v>
      </c>
      <c r="L124" t="s">
        <v>191</v>
      </c>
      <c r="M124">
        <v>4</v>
      </c>
      <c r="N124" t="s">
        <v>2017</v>
      </c>
      <c r="O124" s="1">
        <v>44660.677083333343</v>
      </c>
      <c r="P124">
        <v>130000</v>
      </c>
      <c r="Q124">
        <v>150000</v>
      </c>
      <c r="R124">
        <v>8200000</v>
      </c>
      <c r="S124">
        <v>9000000</v>
      </c>
      <c r="T124" t="s">
        <v>88</v>
      </c>
      <c r="U124" t="s">
        <v>88</v>
      </c>
      <c r="V124" t="s">
        <v>88</v>
      </c>
      <c r="W124" t="s">
        <v>88</v>
      </c>
      <c r="X124" t="s">
        <v>88</v>
      </c>
      <c r="Y124" t="s">
        <v>210</v>
      </c>
      <c r="Z124" t="s">
        <v>1193</v>
      </c>
      <c r="AA124" t="s">
        <v>88</v>
      </c>
      <c r="AB124" t="s">
        <v>168</v>
      </c>
      <c r="AC124" t="s">
        <v>1194</v>
      </c>
      <c r="AD124" t="s">
        <v>1195</v>
      </c>
      <c r="AE124" t="s">
        <v>191</v>
      </c>
      <c r="AF124" t="s">
        <v>171</v>
      </c>
      <c r="AG124">
        <v>6</v>
      </c>
      <c r="AH124" t="s">
        <v>912</v>
      </c>
      <c r="AI124" t="s">
        <v>1196</v>
      </c>
      <c r="AJ124" t="s">
        <v>900</v>
      </c>
      <c r="AK124" t="s">
        <v>853</v>
      </c>
      <c r="AM124">
        <v>4</v>
      </c>
      <c r="AN124">
        <v>12</v>
      </c>
      <c r="AO124">
        <v>10000</v>
      </c>
      <c r="AP124">
        <v>8000</v>
      </c>
      <c r="AQ124">
        <v>20</v>
      </c>
      <c r="AR124" t="s">
        <v>902</v>
      </c>
      <c r="AS124" t="s">
        <v>912</v>
      </c>
      <c r="AT124" t="s">
        <v>1197</v>
      </c>
      <c r="AU124" t="s">
        <v>174</v>
      </c>
      <c r="AV124" t="s">
        <v>88</v>
      </c>
      <c r="AX124" t="s">
        <v>1198</v>
      </c>
      <c r="AY124" t="s">
        <v>1199</v>
      </c>
      <c r="AZ124">
        <v>10000</v>
      </c>
      <c r="BA124" t="s">
        <v>1200</v>
      </c>
      <c r="BB124" t="s">
        <v>1201</v>
      </c>
      <c r="BC124" t="s">
        <v>847</v>
      </c>
      <c r="BD124" t="s">
        <v>912</v>
      </c>
      <c r="BE124" t="s">
        <v>912</v>
      </c>
      <c r="BF124" t="s">
        <v>1202</v>
      </c>
      <c r="BG124" t="s">
        <v>912</v>
      </c>
      <c r="BH124" t="s">
        <v>88</v>
      </c>
      <c r="CJ124" t="s">
        <v>912</v>
      </c>
      <c r="CN124">
        <v>278299901</v>
      </c>
      <c r="CO124" t="s">
        <v>1203</v>
      </c>
      <c r="CP124" s="1">
        <v>44663.240277777782</v>
      </c>
      <c r="CS124" t="s">
        <v>103</v>
      </c>
      <c r="CV124">
        <v>123</v>
      </c>
    </row>
    <row r="125" spans="1:100" x14ac:dyDescent="0.2">
      <c r="A125" s="1">
        <v>44660.702986261567</v>
      </c>
      <c r="B125" s="1">
        <v>44663.328455219897</v>
      </c>
      <c r="C125" t="s">
        <v>1614</v>
      </c>
      <c r="D125">
        <v>3</v>
      </c>
      <c r="E125" t="s">
        <v>2018</v>
      </c>
      <c r="F125">
        <v>6.6523408000000002</v>
      </c>
      <c r="G125">
        <v>3.3273559000000001</v>
      </c>
      <c r="H125">
        <v>45.405608097054639</v>
      </c>
      <c r="I125">
        <v>4.4660000000000002</v>
      </c>
      <c r="J125" t="s">
        <v>2019</v>
      </c>
      <c r="K125" s="17" t="s">
        <v>2020</v>
      </c>
      <c r="L125" t="s">
        <v>191</v>
      </c>
      <c r="M125">
        <v>7</v>
      </c>
      <c r="N125" t="s">
        <v>2021</v>
      </c>
      <c r="O125" s="1">
        <v>44660.706944444442</v>
      </c>
      <c r="P125">
        <v>170000</v>
      </c>
      <c r="Q125">
        <v>200000</v>
      </c>
      <c r="R125">
        <v>15000000</v>
      </c>
      <c r="S125">
        <v>12500000</v>
      </c>
      <c r="T125" t="s">
        <v>88</v>
      </c>
      <c r="U125" t="s">
        <v>88</v>
      </c>
      <c r="V125" t="s">
        <v>88</v>
      </c>
      <c r="W125" t="s">
        <v>88</v>
      </c>
      <c r="X125" t="s">
        <v>88</v>
      </c>
      <c r="Y125" t="s">
        <v>210</v>
      </c>
      <c r="Z125" t="s">
        <v>1204</v>
      </c>
      <c r="AA125" t="s">
        <v>88</v>
      </c>
      <c r="AB125" t="s">
        <v>168</v>
      </c>
      <c r="AC125" t="s">
        <v>1205</v>
      </c>
      <c r="AD125" t="s">
        <v>1206</v>
      </c>
      <c r="AE125" t="s">
        <v>191</v>
      </c>
      <c r="AF125" t="s">
        <v>171</v>
      </c>
      <c r="AG125">
        <v>4</v>
      </c>
      <c r="AH125" t="s">
        <v>1207</v>
      </c>
      <c r="AI125" t="s">
        <v>1208</v>
      </c>
      <c r="AJ125" t="s">
        <v>1185</v>
      </c>
      <c r="AK125" t="s">
        <v>901</v>
      </c>
      <c r="AM125">
        <v>6</v>
      </c>
      <c r="AN125">
        <v>4</v>
      </c>
      <c r="AO125">
        <v>8</v>
      </c>
      <c r="AP125">
        <v>2000</v>
      </c>
      <c r="AQ125">
        <v>10</v>
      </c>
      <c r="AR125" t="s">
        <v>1209</v>
      </c>
      <c r="AS125" t="s">
        <v>912</v>
      </c>
      <c r="AT125" t="s">
        <v>1210</v>
      </c>
      <c r="AU125" t="s">
        <v>200</v>
      </c>
      <c r="AV125" t="s">
        <v>88</v>
      </c>
      <c r="AX125" t="s">
        <v>1072</v>
      </c>
      <c r="AY125" t="s">
        <v>1211</v>
      </c>
      <c r="AZ125">
        <v>2000</v>
      </c>
      <c r="BA125" t="s">
        <v>1212</v>
      </c>
      <c r="BB125" t="s">
        <v>1213</v>
      </c>
      <c r="BC125" t="s">
        <v>1214</v>
      </c>
      <c r="BD125" t="s">
        <v>912</v>
      </c>
      <c r="BE125" t="s">
        <v>912</v>
      </c>
      <c r="BF125" t="s">
        <v>912</v>
      </c>
      <c r="BG125" t="s">
        <v>946</v>
      </c>
      <c r="BH125" t="s">
        <v>88</v>
      </c>
      <c r="CJ125" t="s">
        <v>1215</v>
      </c>
      <c r="CN125">
        <v>278314913</v>
      </c>
      <c r="CO125" t="s">
        <v>1216</v>
      </c>
      <c r="CP125" s="1">
        <v>44663.28696759259</v>
      </c>
      <c r="CS125" t="s">
        <v>103</v>
      </c>
      <c r="CV125">
        <v>124</v>
      </c>
    </row>
    <row r="126" spans="1:100" x14ac:dyDescent="0.2">
      <c r="A126" s="1">
        <v>44662.582603136572</v>
      </c>
      <c r="B126" s="1">
        <v>44662.590777893522</v>
      </c>
      <c r="C126" t="s">
        <v>1643</v>
      </c>
      <c r="D126">
        <v>39</v>
      </c>
      <c r="E126" t="s">
        <v>2022</v>
      </c>
      <c r="F126">
        <v>6.5929880000000001</v>
      </c>
      <c r="G126">
        <v>3.248875</v>
      </c>
      <c r="H126">
        <v>52.24755859375</v>
      </c>
      <c r="I126">
        <v>4.99</v>
      </c>
      <c r="J126" t="s">
        <v>2023</v>
      </c>
      <c r="K126" s="17" t="s">
        <v>2024</v>
      </c>
      <c r="L126" t="s">
        <v>104</v>
      </c>
      <c r="M126">
        <v>4</v>
      </c>
      <c r="N126" t="s">
        <v>2025</v>
      </c>
      <c r="O126" s="1">
        <v>44662.583333333343</v>
      </c>
      <c r="P126">
        <v>20000</v>
      </c>
      <c r="Q126">
        <v>30000</v>
      </c>
      <c r="R126">
        <v>100000</v>
      </c>
      <c r="S126">
        <v>1500000</v>
      </c>
      <c r="T126" t="s">
        <v>105</v>
      </c>
      <c r="U126" t="s">
        <v>88</v>
      </c>
      <c r="V126" t="s">
        <v>88</v>
      </c>
      <c r="W126" t="s">
        <v>88</v>
      </c>
      <c r="X126" t="s">
        <v>88</v>
      </c>
      <c r="Y126" t="s">
        <v>89</v>
      </c>
      <c r="Z126" t="s">
        <v>1217</v>
      </c>
      <c r="AA126" t="s">
        <v>105</v>
      </c>
      <c r="AB126" t="s">
        <v>91</v>
      </c>
      <c r="BZ126" t="s">
        <v>1218</v>
      </c>
      <c r="CA126" t="s">
        <v>1219</v>
      </c>
      <c r="CB126" t="s">
        <v>88</v>
      </c>
      <c r="CD126" t="s">
        <v>1220</v>
      </c>
      <c r="CE126" t="s">
        <v>1221</v>
      </c>
      <c r="CJ126" t="s">
        <v>420</v>
      </c>
      <c r="CN126">
        <v>278321815</v>
      </c>
      <c r="CO126" t="s">
        <v>1222</v>
      </c>
      <c r="CP126" s="1">
        <v>44663.305439814823</v>
      </c>
      <c r="CS126" t="s">
        <v>103</v>
      </c>
      <c r="CV126">
        <v>125</v>
      </c>
    </row>
    <row r="127" spans="1:100" x14ac:dyDescent="0.2">
      <c r="A127" s="1">
        <v>44662.611491863427</v>
      </c>
      <c r="B127" s="1">
        <v>44662.624127280091</v>
      </c>
      <c r="C127" t="s">
        <v>1643</v>
      </c>
      <c r="D127">
        <v>39</v>
      </c>
      <c r="E127" t="s">
        <v>2026</v>
      </c>
      <c r="F127">
        <v>6.6010004000000002</v>
      </c>
      <c r="G127">
        <v>3.2534583000000001</v>
      </c>
      <c r="H127">
        <v>59.028076171875</v>
      </c>
      <c r="I127">
        <v>4.8730000000000002</v>
      </c>
      <c r="J127" t="s">
        <v>2027</v>
      </c>
      <c r="K127" s="17" t="s">
        <v>2028</v>
      </c>
      <c r="L127" t="s">
        <v>104</v>
      </c>
      <c r="M127">
        <v>1</v>
      </c>
      <c r="N127" t="s">
        <v>2029</v>
      </c>
      <c r="O127" s="1">
        <v>44662.613194444442</v>
      </c>
      <c r="P127">
        <v>2000000</v>
      </c>
      <c r="Q127">
        <v>2000000</v>
      </c>
      <c r="R127">
        <v>3000000</v>
      </c>
      <c r="S127">
        <v>7000000</v>
      </c>
      <c r="T127" t="s">
        <v>105</v>
      </c>
      <c r="U127" t="s">
        <v>88</v>
      </c>
      <c r="V127" t="s">
        <v>88</v>
      </c>
      <c r="W127" t="s">
        <v>88</v>
      </c>
      <c r="X127" t="s">
        <v>88</v>
      </c>
      <c r="Y127" t="s">
        <v>89</v>
      </c>
      <c r="Z127" t="s">
        <v>1223</v>
      </c>
      <c r="AA127" t="s">
        <v>105</v>
      </c>
      <c r="AB127" t="s">
        <v>91</v>
      </c>
      <c r="BZ127" t="s">
        <v>1224</v>
      </c>
      <c r="CA127" t="s">
        <v>1225</v>
      </c>
      <c r="CD127" t="s">
        <v>1226</v>
      </c>
      <c r="CE127" t="s">
        <v>1227</v>
      </c>
      <c r="CI127" t="s">
        <v>105</v>
      </c>
      <c r="CJ127" t="s">
        <v>1228</v>
      </c>
      <c r="CN127">
        <v>278321826</v>
      </c>
      <c r="CO127" t="s">
        <v>1229</v>
      </c>
      <c r="CP127" s="1">
        <v>44663.305462962962</v>
      </c>
      <c r="CS127" t="s">
        <v>103</v>
      </c>
      <c r="CV127">
        <v>126</v>
      </c>
    </row>
    <row r="128" spans="1:100" x14ac:dyDescent="0.2">
      <c r="A128" s="1">
        <v>44663.313006215278</v>
      </c>
      <c r="B128" s="1">
        <v>44663.319999340281</v>
      </c>
      <c r="C128" t="s">
        <v>1643</v>
      </c>
      <c r="D128">
        <v>39</v>
      </c>
      <c r="E128" t="s">
        <v>2030</v>
      </c>
      <c r="F128">
        <v>6.6522202999999998</v>
      </c>
      <c r="G128">
        <v>3.3006422</v>
      </c>
      <c r="H128">
        <v>73.09735107421875</v>
      </c>
      <c r="I128">
        <v>3.9</v>
      </c>
      <c r="J128" t="s">
        <v>2031</v>
      </c>
      <c r="K128" s="17" t="s">
        <v>2032</v>
      </c>
      <c r="L128" t="s">
        <v>104</v>
      </c>
      <c r="M128">
        <v>8</v>
      </c>
      <c r="N128" t="s">
        <v>2033</v>
      </c>
      <c r="O128" s="1">
        <v>44663.313888888893</v>
      </c>
      <c r="P128">
        <v>20000</v>
      </c>
      <c r="Q128">
        <v>60000</v>
      </c>
      <c r="R128">
        <v>150000</v>
      </c>
      <c r="S128">
        <v>1500000</v>
      </c>
      <c r="T128" t="s">
        <v>105</v>
      </c>
      <c r="U128" t="s">
        <v>88</v>
      </c>
      <c r="V128" t="s">
        <v>88</v>
      </c>
      <c r="W128" t="s">
        <v>88</v>
      </c>
      <c r="X128" t="s">
        <v>88</v>
      </c>
      <c r="Y128" t="s">
        <v>89</v>
      </c>
      <c r="Z128" t="s">
        <v>1230</v>
      </c>
      <c r="AA128" t="s">
        <v>88</v>
      </c>
      <c r="AB128" t="s">
        <v>107</v>
      </c>
      <c r="BI128" t="s">
        <v>1231</v>
      </c>
      <c r="BJ128" t="s">
        <v>88</v>
      </c>
      <c r="BL128" t="s">
        <v>1232</v>
      </c>
      <c r="BM128" t="s">
        <v>105</v>
      </c>
      <c r="BN128" t="s">
        <v>1233</v>
      </c>
      <c r="BP128" t="s">
        <v>1234</v>
      </c>
      <c r="BQ128" t="s">
        <v>1235</v>
      </c>
      <c r="BS128" t="s">
        <v>88</v>
      </c>
      <c r="BT128" t="s">
        <v>88</v>
      </c>
      <c r="BU128" t="s">
        <v>1236</v>
      </c>
      <c r="CJ128" t="s">
        <v>350</v>
      </c>
      <c r="CN128">
        <v>278321836</v>
      </c>
      <c r="CO128" t="s">
        <v>1237</v>
      </c>
      <c r="CP128" s="1">
        <v>44663.305486111109</v>
      </c>
      <c r="CS128" t="s">
        <v>103</v>
      </c>
      <c r="CV128">
        <v>127</v>
      </c>
    </row>
    <row r="129" spans="1:100" x14ac:dyDescent="0.2">
      <c r="A129" s="1">
        <v>44663.41269326389</v>
      </c>
      <c r="B129" s="1">
        <v>44663.428368483786</v>
      </c>
      <c r="C129" t="s">
        <v>1643</v>
      </c>
      <c r="D129">
        <v>39</v>
      </c>
      <c r="E129" t="s">
        <v>2034</v>
      </c>
      <c r="F129">
        <v>6.6505096000000004</v>
      </c>
      <c r="G129">
        <v>3.2910835000000001</v>
      </c>
      <c r="H129">
        <v>65.0079345703125</v>
      </c>
      <c r="I129">
        <v>4.2610000000000001</v>
      </c>
      <c r="J129" t="s">
        <v>2035</v>
      </c>
      <c r="K129" s="17" t="s">
        <v>2036</v>
      </c>
      <c r="L129" t="s">
        <v>104</v>
      </c>
      <c r="M129">
        <v>5</v>
      </c>
      <c r="N129" t="s">
        <v>2037</v>
      </c>
      <c r="O129" s="1">
        <v>44663.413888888892</v>
      </c>
      <c r="P129">
        <v>20000</v>
      </c>
      <c r="Q129">
        <v>50000</v>
      </c>
      <c r="R129">
        <v>200000</v>
      </c>
      <c r="S129">
        <v>350000</v>
      </c>
      <c r="T129" t="s">
        <v>105</v>
      </c>
      <c r="U129" t="s">
        <v>88</v>
      </c>
      <c r="V129" t="s">
        <v>88</v>
      </c>
      <c r="W129" t="s">
        <v>88</v>
      </c>
      <c r="X129" t="s">
        <v>88</v>
      </c>
      <c r="Z129" t="s">
        <v>1238</v>
      </c>
      <c r="AA129" t="s">
        <v>88</v>
      </c>
      <c r="AB129" t="s">
        <v>168</v>
      </c>
      <c r="AC129" t="s">
        <v>1239</v>
      </c>
      <c r="AD129" t="s">
        <v>1240</v>
      </c>
      <c r="AE129" t="s">
        <v>104</v>
      </c>
      <c r="AF129" t="s">
        <v>171</v>
      </c>
      <c r="AG129">
        <v>10</v>
      </c>
      <c r="AH129" t="s">
        <v>1241</v>
      </c>
      <c r="AU129" t="s">
        <v>200</v>
      </c>
      <c r="BB129" t="s">
        <v>1242</v>
      </c>
      <c r="BC129" t="s">
        <v>1243</v>
      </c>
      <c r="BD129" t="s">
        <v>1244</v>
      </c>
      <c r="BF129" t="s">
        <v>1245</v>
      </c>
      <c r="CJ129" t="s">
        <v>1246</v>
      </c>
      <c r="CN129">
        <v>278359537</v>
      </c>
      <c r="CO129" t="s">
        <v>1247</v>
      </c>
      <c r="CP129" s="1">
        <v>44663.386979166673</v>
      </c>
      <c r="CS129" t="s">
        <v>103</v>
      </c>
      <c r="CV129">
        <v>128</v>
      </c>
    </row>
    <row r="130" spans="1:100" x14ac:dyDescent="0.2">
      <c r="A130" s="1">
        <v>44661.870973460653</v>
      </c>
      <c r="B130" s="1">
        <v>44663.541327870371</v>
      </c>
      <c r="C130" t="s">
        <v>1614</v>
      </c>
      <c r="D130">
        <v>3</v>
      </c>
      <c r="E130" t="s">
        <v>2038</v>
      </c>
      <c r="F130">
        <v>6.6382234000000002</v>
      </c>
      <c r="G130">
        <v>3.2649265000000001</v>
      </c>
      <c r="H130">
        <v>39.291036087953749</v>
      </c>
      <c r="I130">
        <v>4.4660000000000002</v>
      </c>
      <c r="J130" t="s">
        <v>2039</v>
      </c>
      <c r="K130" s="17" t="s">
        <v>2040</v>
      </c>
      <c r="L130" t="s">
        <v>104</v>
      </c>
      <c r="M130">
        <v>5</v>
      </c>
      <c r="N130" t="s">
        <v>2041</v>
      </c>
      <c r="O130" s="1">
        <v>44659.537499999999</v>
      </c>
      <c r="P130">
        <v>110</v>
      </c>
      <c r="Q130">
        <v>130</v>
      </c>
      <c r="R130">
        <v>35000000</v>
      </c>
      <c r="S130">
        <v>4000000</v>
      </c>
      <c r="T130" t="s">
        <v>88</v>
      </c>
      <c r="U130" t="s">
        <v>88</v>
      </c>
      <c r="V130" t="s">
        <v>88</v>
      </c>
      <c r="W130" t="s">
        <v>88</v>
      </c>
      <c r="X130" t="s">
        <v>88</v>
      </c>
      <c r="Y130" t="s">
        <v>89</v>
      </c>
      <c r="Z130" t="s">
        <v>1248</v>
      </c>
      <c r="AA130" t="s">
        <v>88</v>
      </c>
      <c r="AB130" t="s">
        <v>168</v>
      </c>
      <c r="AC130" t="s">
        <v>1249</v>
      </c>
      <c r="AD130" t="s">
        <v>1250</v>
      </c>
      <c r="AE130" t="s">
        <v>104</v>
      </c>
      <c r="AF130" t="s">
        <v>171</v>
      </c>
      <c r="AG130">
        <v>6</v>
      </c>
      <c r="AH130" t="s">
        <v>1251</v>
      </c>
      <c r="AI130" t="s">
        <v>1184</v>
      </c>
      <c r="AJ130" t="s">
        <v>1252</v>
      </c>
      <c r="AK130" t="s">
        <v>869</v>
      </c>
      <c r="AL130">
        <v>130</v>
      </c>
      <c r="AM130">
        <v>4</v>
      </c>
      <c r="AN130">
        <v>3</v>
      </c>
      <c r="AO130">
        <v>2</v>
      </c>
      <c r="AP130">
        <v>6000</v>
      </c>
      <c r="AQ130">
        <v>150</v>
      </c>
      <c r="AR130" t="s">
        <v>1253</v>
      </c>
      <c r="AS130" t="s">
        <v>871</v>
      </c>
      <c r="AT130" t="s">
        <v>856</v>
      </c>
      <c r="AU130" t="s">
        <v>200</v>
      </c>
      <c r="AV130" t="s">
        <v>88</v>
      </c>
      <c r="AX130" t="s">
        <v>1254</v>
      </c>
      <c r="AY130" t="s">
        <v>1255</v>
      </c>
      <c r="AZ130">
        <v>5800</v>
      </c>
      <c r="BA130" t="s">
        <v>1200</v>
      </c>
      <c r="BB130" t="s">
        <v>1256</v>
      </c>
      <c r="BC130" t="s">
        <v>1257</v>
      </c>
      <c r="BD130" t="s">
        <v>946</v>
      </c>
      <c r="BE130" t="s">
        <v>1258</v>
      </c>
      <c r="BF130" t="s">
        <v>946</v>
      </c>
      <c r="BG130" t="s">
        <v>946</v>
      </c>
      <c r="BH130" t="s">
        <v>88</v>
      </c>
      <c r="CJ130" t="s">
        <v>1259</v>
      </c>
      <c r="CN130">
        <v>278424000</v>
      </c>
      <c r="CO130" t="s">
        <v>1260</v>
      </c>
      <c r="CP130" s="1">
        <v>44663.501481481479</v>
      </c>
      <c r="CS130" t="s">
        <v>103</v>
      </c>
      <c r="CV130">
        <v>129</v>
      </c>
    </row>
    <row r="131" spans="1:100" x14ac:dyDescent="0.2">
      <c r="A131" s="1">
        <v>44661.878085162039</v>
      </c>
      <c r="B131" s="1">
        <v>44663.559012407408</v>
      </c>
      <c r="C131" t="s">
        <v>1614</v>
      </c>
      <c r="D131">
        <v>3</v>
      </c>
      <c r="E131" t="s">
        <v>2042</v>
      </c>
      <c r="F131">
        <v>6.6381069000000004</v>
      </c>
      <c r="G131">
        <v>3.2648584</v>
      </c>
      <c r="H131">
        <v>57.907209548794818</v>
      </c>
      <c r="I131">
        <v>3.43</v>
      </c>
      <c r="J131" t="s">
        <v>2043</v>
      </c>
      <c r="K131" s="17" t="s">
        <v>2044</v>
      </c>
      <c r="L131" t="s">
        <v>104</v>
      </c>
      <c r="M131">
        <v>1</v>
      </c>
      <c r="N131" t="s">
        <v>2045</v>
      </c>
      <c r="O131" s="1">
        <v>44659.569444444453</v>
      </c>
      <c r="P131">
        <v>90</v>
      </c>
      <c r="Q131">
        <v>110</v>
      </c>
      <c r="R131">
        <v>8000000</v>
      </c>
      <c r="S131">
        <v>85000000</v>
      </c>
      <c r="T131" t="s">
        <v>88</v>
      </c>
      <c r="U131" t="s">
        <v>88</v>
      </c>
      <c r="V131" t="s">
        <v>88</v>
      </c>
      <c r="W131" t="s">
        <v>88</v>
      </c>
      <c r="X131" t="s">
        <v>88</v>
      </c>
      <c r="Y131" t="s">
        <v>89</v>
      </c>
      <c r="Z131" t="s">
        <v>847</v>
      </c>
      <c r="AA131" t="s">
        <v>88</v>
      </c>
      <c r="AB131" t="s">
        <v>168</v>
      </c>
      <c r="AC131" t="s">
        <v>1261</v>
      </c>
      <c r="AD131" t="s">
        <v>1262</v>
      </c>
      <c r="AE131" t="s">
        <v>104</v>
      </c>
      <c r="AF131" t="s">
        <v>171</v>
      </c>
      <c r="AG131">
        <v>3</v>
      </c>
      <c r="AH131" t="s">
        <v>871</v>
      </c>
      <c r="AI131" t="s">
        <v>1263</v>
      </c>
      <c r="AJ131" t="s">
        <v>1252</v>
      </c>
      <c r="AK131" t="s">
        <v>1264</v>
      </c>
      <c r="AM131">
        <v>6</v>
      </c>
      <c r="AN131">
        <v>10</v>
      </c>
      <c r="AO131">
        <v>15</v>
      </c>
      <c r="AP131">
        <v>5000</v>
      </c>
      <c r="AQ131">
        <v>5</v>
      </c>
      <c r="AR131" t="s">
        <v>1265</v>
      </c>
      <c r="AS131" t="s">
        <v>871</v>
      </c>
      <c r="AT131" t="s">
        <v>1266</v>
      </c>
      <c r="AU131" t="s">
        <v>200</v>
      </c>
      <c r="AV131" t="s">
        <v>88</v>
      </c>
      <c r="AX131" t="s">
        <v>1267</v>
      </c>
      <c r="AY131" t="s">
        <v>1255</v>
      </c>
      <c r="AZ131">
        <v>4800</v>
      </c>
      <c r="BA131" t="s">
        <v>1200</v>
      </c>
      <c r="BB131" t="s">
        <v>1268</v>
      </c>
      <c r="BC131" t="s">
        <v>847</v>
      </c>
      <c r="BH131" t="s">
        <v>88</v>
      </c>
      <c r="CJ131" t="s">
        <v>1269</v>
      </c>
      <c r="CN131">
        <v>278433239</v>
      </c>
      <c r="CO131" t="s">
        <v>1270</v>
      </c>
      <c r="CP131" s="1">
        <v>44663.517534722218</v>
      </c>
      <c r="CS131" t="s">
        <v>103</v>
      </c>
      <c r="CV131">
        <v>130</v>
      </c>
    </row>
    <row r="132" spans="1:100" x14ac:dyDescent="0.2">
      <c r="A132" s="1">
        <v>44663.524469814824</v>
      </c>
      <c r="B132" s="1">
        <v>44663.548034594911</v>
      </c>
      <c r="C132" t="s">
        <v>1643</v>
      </c>
      <c r="D132">
        <v>39</v>
      </c>
      <c r="E132" t="s">
        <v>2046</v>
      </c>
      <c r="F132">
        <v>6.6796863999999996</v>
      </c>
      <c r="G132">
        <v>3.2758619000000002</v>
      </c>
      <c r="H132">
        <v>96.37591552734375</v>
      </c>
      <c r="I132">
        <v>4.5</v>
      </c>
      <c r="J132" t="s">
        <v>2047</v>
      </c>
      <c r="K132" s="17" t="s">
        <v>2048</v>
      </c>
      <c r="L132" t="s">
        <v>191</v>
      </c>
      <c r="M132">
        <v>4</v>
      </c>
      <c r="N132" t="s">
        <v>2049</v>
      </c>
      <c r="O132" s="1">
        <v>44663.529166666667</v>
      </c>
      <c r="P132">
        <v>0</v>
      </c>
      <c r="Q132">
        <v>0</v>
      </c>
      <c r="R132">
        <v>0</v>
      </c>
      <c r="S132">
        <v>0</v>
      </c>
      <c r="T132" t="s">
        <v>105</v>
      </c>
      <c r="U132" t="s">
        <v>88</v>
      </c>
      <c r="V132" t="s">
        <v>88</v>
      </c>
      <c r="W132" t="s">
        <v>105</v>
      </c>
      <c r="X132" t="s">
        <v>88</v>
      </c>
      <c r="Y132" t="s">
        <v>89</v>
      </c>
      <c r="Z132" t="s">
        <v>1271</v>
      </c>
      <c r="AA132" t="s">
        <v>105</v>
      </c>
      <c r="AB132" t="s">
        <v>107</v>
      </c>
      <c r="BI132" t="s">
        <v>1272</v>
      </c>
      <c r="BO132" t="s">
        <v>1273</v>
      </c>
      <c r="BP132" t="s">
        <v>1274</v>
      </c>
      <c r="BQ132" t="s">
        <v>1275</v>
      </c>
      <c r="BR132" t="s">
        <v>105</v>
      </c>
      <c r="BS132" t="s">
        <v>88</v>
      </c>
      <c r="BT132" t="s">
        <v>88</v>
      </c>
      <c r="BU132" t="s">
        <v>1276</v>
      </c>
      <c r="CJ132" t="s">
        <v>1277</v>
      </c>
      <c r="CN132">
        <v>278493167</v>
      </c>
      <c r="CO132" t="s">
        <v>1278</v>
      </c>
      <c r="CP132" s="1">
        <v>44663.639675925922</v>
      </c>
      <c r="CS132" t="s">
        <v>103</v>
      </c>
      <c r="CV132">
        <v>131</v>
      </c>
    </row>
    <row r="133" spans="1:100" x14ac:dyDescent="0.2">
      <c r="A133" s="1">
        <v>44663.579301331018</v>
      </c>
      <c r="B133" s="1">
        <v>44663.592398576387</v>
      </c>
      <c r="C133" t="s">
        <v>1643</v>
      </c>
      <c r="D133">
        <v>39</v>
      </c>
      <c r="E133" t="s">
        <v>2050</v>
      </c>
      <c r="F133">
        <v>6.6679823999999996</v>
      </c>
      <c r="G133">
        <v>3.2683629000000001</v>
      </c>
      <c r="H133">
        <v>83.4332275390625</v>
      </c>
      <c r="I133">
        <v>4.9119999999999999</v>
      </c>
      <c r="J133" t="s">
        <v>2051</v>
      </c>
      <c r="K133" s="17" t="s">
        <v>2052</v>
      </c>
      <c r="L133" t="s">
        <v>104</v>
      </c>
      <c r="M133">
        <v>5</v>
      </c>
      <c r="N133" t="s">
        <v>1279</v>
      </c>
      <c r="O133" s="1">
        <v>44663.581250000003</v>
      </c>
      <c r="P133">
        <v>55000</v>
      </c>
      <c r="Q133">
        <v>0</v>
      </c>
      <c r="R133">
        <v>400000</v>
      </c>
      <c r="S133">
        <v>0</v>
      </c>
      <c r="T133" t="s">
        <v>105</v>
      </c>
      <c r="U133" t="s">
        <v>88</v>
      </c>
      <c r="V133" t="s">
        <v>88</v>
      </c>
      <c r="W133" t="s">
        <v>88</v>
      </c>
      <c r="X133" t="s">
        <v>88</v>
      </c>
      <c r="Y133" t="s">
        <v>89</v>
      </c>
      <c r="Z133" t="s">
        <v>1280</v>
      </c>
      <c r="AA133" t="s">
        <v>105</v>
      </c>
      <c r="AB133" t="s">
        <v>168</v>
      </c>
      <c r="AC133" t="s">
        <v>1281</v>
      </c>
      <c r="AD133" t="s">
        <v>1282</v>
      </c>
      <c r="AE133" t="s">
        <v>104</v>
      </c>
      <c r="AF133" t="s">
        <v>171</v>
      </c>
      <c r="AG133">
        <v>7</v>
      </c>
      <c r="AH133" t="s">
        <v>1207</v>
      </c>
      <c r="AU133" t="s">
        <v>174</v>
      </c>
      <c r="AV133" t="s">
        <v>105</v>
      </c>
      <c r="AW133" t="s">
        <v>1283</v>
      </c>
      <c r="AX133" t="s">
        <v>1284</v>
      </c>
      <c r="BB133" t="s">
        <v>454</v>
      </c>
      <c r="BC133" t="s">
        <v>1285</v>
      </c>
      <c r="CJ133" t="s">
        <v>1286</v>
      </c>
      <c r="CN133">
        <v>278493186</v>
      </c>
      <c r="CO133" t="s">
        <v>1287</v>
      </c>
      <c r="CP133" s="1">
        <v>44663.639733796299</v>
      </c>
      <c r="CS133" t="s">
        <v>103</v>
      </c>
      <c r="CV133">
        <v>132</v>
      </c>
    </row>
    <row r="134" spans="1:100" x14ac:dyDescent="0.2">
      <c r="A134" s="1">
        <v>44663.592466087961</v>
      </c>
      <c r="B134" s="1">
        <v>44663.600348587963</v>
      </c>
      <c r="C134" t="s">
        <v>1643</v>
      </c>
      <c r="D134">
        <v>39</v>
      </c>
      <c r="E134" t="s">
        <v>2053</v>
      </c>
      <c r="F134">
        <v>6.6679820000000003</v>
      </c>
      <c r="G134">
        <v>3.2683181000000001</v>
      </c>
      <c r="H134">
        <v>77.035400390625</v>
      </c>
      <c r="I134">
        <v>4.8979999999999997</v>
      </c>
      <c r="J134" t="s">
        <v>2054</v>
      </c>
      <c r="K134" s="17" t="s">
        <v>2055</v>
      </c>
      <c r="L134" t="s">
        <v>104</v>
      </c>
      <c r="M134">
        <v>5</v>
      </c>
      <c r="N134" t="s">
        <v>2056</v>
      </c>
      <c r="O134" s="1">
        <v>44663.593055555553</v>
      </c>
      <c r="P134">
        <v>29000</v>
      </c>
      <c r="Q134">
        <v>0</v>
      </c>
      <c r="R134">
        <v>140000</v>
      </c>
      <c r="S134">
        <v>0</v>
      </c>
      <c r="T134" t="s">
        <v>105</v>
      </c>
      <c r="U134" t="s">
        <v>88</v>
      </c>
      <c r="V134" t="s">
        <v>88</v>
      </c>
      <c r="W134" t="s">
        <v>88</v>
      </c>
      <c r="X134" t="s">
        <v>88</v>
      </c>
      <c r="Y134" t="s">
        <v>89</v>
      </c>
      <c r="Z134" t="s">
        <v>1288</v>
      </c>
      <c r="AA134" t="s">
        <v>105</v>
      </c>
      <c r="AB134" t="s">
        <v>168</v>
      </c>
      <c r="AC134" t="s">
        <v>1289</v>
      </c>
      <c r="AD134" t="s">
        <v>1290</v>
      </c>
      <c r="AE134" t="s">
        <v>104</v>
      </c>
      <c r="AF134" t="s">
        <v>171</v>
      </c>
      <c r="AG134">
        <v>8</v>
      </c>
      <c r="AH134" t="s">
        <v>1207</v>
      </c>
      <c r="AV134" t="s">
        <v>88</v>
      </c>
      <c r="BB134" t="s">
        <v>454</v>
      </c>
      <c r="BC134" t="s">
        <v>1291</v>
      </c>
      <c r="BF134" t="s">
        <v>1292</v>
      </c>
      <c r="CJ134" t="s">
        <v>1293</v>
      </c>
      <c r="CN134">
        <v>278493237</v>
      </c>
      <c r="CO134" t="s">
        <v>1294</v>
      </c>
      <c r="CP134" s="1">
        <v>44663.639872685177</v>
      </c>
      <c r="CS134" t="s">
        <v>103</v>
      </c>
      <c r="CV134">
        <v>133</v>
      </c>
    </row>
    <row r="135" spans="1:100" x14ac:dyDescent="0.2">
      <c r="A135" s="1">
        <v>44663.653068981483</v>
      </c>
      <c r="B135" s="1">
        <v>44663.948132962963</v>
      </c>
      <c r="C135" t="s">
        <v>2057</v>
      </c>
      <c r="D135">
        <v>76</v>
      </c>
      <c r="E135" t="s">
        <v>2058</v>
      </c>
      <c r="F135">
        <v>6.6503193999999999</v>
      </c>
      <c r="G135">
        <v>3.5291975</v>
      </c>
      <c r="H135">
        <v>58.98236083984375</v>
      </c>
      <c r="I135">
        <v>4.8239999999999998</v>
      </c>
      <c r="J135" t="s">
        <v>2059</v>
      </c>
      <c r="K135" s="17" t="s">
        <v>2060</v>
      </c>
      <c r="L135" t="s">
        <v>949</v>
      </c>
      <c r="M135">
        <v>6</v>
      </c>
      <c r="N135" t="s">
        <v>2061</v>
      </c>
      <c r="O135" s="1">
        <v>44663.65347222222</v>
      </c>
      <c r="P135">
        <v>200000</v>
      </c>
      <c r="Q135">
        <v>200000</v>
      </c>
      <c r="R135">
        <v>15000000</v>
      </c>
      <c r="S135">
        <v>15150000</v>
      </c>
      <c r="T135" t="s">
        <v>88</v>
      </c>
      <c r="U135" t="s">
        <v>88</v>
      </c>
      <c r="V135" t="s">
        <v>88</v>
      </c>
      <c r="W135" t="s">
        <v>105</v>
      </c>
      <c r="X135" t="s">
        <v>88</v>
      </c>
      <c r="Y135" t="s">
        <v>89</v>
      </c>
      <c r="Z135" t="s">
        <v>1295</v>
      </c>
      <c r="AA135" t="s">
        <v>88</v>
      </c>
      <c r="AB135" t="s">
        <v>168</v>
      </c>
      <c r="AC135" t="s">
        <v>1296</v>
      </c>
      <c r="AD135" t="s">
        <v>1297</v>
      </c>
      <c r="AE135" t="s">
        <v>1298</v>
      </c>
      <c r="AF135" t="s">
        <v>171</v>
      </c>
      <c r="AG135">
        <v>4</v>
      </c>
      <c r="AH135" t="s">
        <v>112</v>
      </c>
      <c r="AI135" t="s">
        <v>1299</v>
      </c>
      <c r="AJ135" t="s">
        <v>1300</v>
      </c>
      <c r="AK135" t="s">
        <v>268</v>
      </c>
      <c r="AM135">
        <v>13</v>
      </c>
      <c r="AN135">
        <v>5</v>
      </c>
      <c r="AO135">
        <v>20</v>
      </c>
      <c r="AP135">
        <v>12000</v>
      </c>
      <c r="AQ135">
        <v>650</v>
      </c>
      <c r="AR135" t="s">
        <v>1301</v>
      </c>
      <c r="AS135" t="s">
        <v>96</v>
      </c>
      <c r="AT135" t="s">
        <v>1302</v>
      </c>
      <c r="AU135" t="s">
        <v>200</v>
      </c>
      <c r="AV135" t="s">
        <v>88</v>
      </c>
      <c r="AX135" t="s">
        <v>1303</v>
      </c>
      <c r="AY135" t="s">
        <v>1304</v>
      </c>
      <c r="AZ135">
        <v>95000</v>
      </c>
      <c r="BA135" t="s">
        <v>1305</v>
      </c>
      <c r="BB135" t="s">
        <v>1306</v>
      </c>
      <c r="BC135" t="s">
        <v>1307</v>
      </c>
      <c r="BD135" t="s">
        <v>1308</v>
      </c>
      <c r="BE135" t="s">
        <v>959</v>
      </c>
      <c r="BF135" t="s">
        <v>959</v>
      </c>
      <c r="BG135" t="s">
        <v>1308</v>
      </c>
      <c r="BH135" t="s">
        <v>105</v>
      </c>
      <c r="CJ135" t="s">
        <v>96</v>
      </c>
      <c r="CN135">
        <v>278566860</v>
      </c>
      <c r="CO135" t="s">
        <v>1309</v>
      </c>
      <c r="CP135" s="1">
        <v>44663.920185185183</v>
      </c>
      <c r="CS135" t="s">
        <v>103</v>
      </c>
      <c r="CV135">
        <v>134</v>
      </c>
    </row>
    <row r="136" spans="1:100" x14ac:dyDescent="0.2">
      <c r="A136" s="1">
        <v>44662.453466527782</v>
      </c>
      <c r="B136" s="1">
        <v>44663.938511296299</v>
      </c>
      <c r="C136" t="s">
        <v>2062</v>
      </c>
      <c r="D136">
        <v>76</v>
      </c>
      <c r="E136" t="s">
        <v>2063</v>
      </c>
      <c r="F136">
        <v>6.6518698000000001</v>
      </c>
      <c r="G136">
        <v>3.5284718000000002</v>
      </c>
      <c r="H136">
        <v>52.16455078125</v>
      </c>
      <c r="I136">
        <v>4.9950000000000001</v>
      </c>
      <c r="J136" t="s">
        <v>2064</v>
      </c>
      <c r="K136" s="17" t="s">
        <v>2065</v>
      </c>
      <c r="L136" t="s">
        <v>949</v>
      </c>
      <c r="M136">
        <v>3</v>
      </c>
      <c r="N136" t="s">
        <v>2066</v>
      </c>
      <c r="O136" s="1">
        <v>44663.422222222223</v>
      </c>
      <c r="P136">
        <v>300000</v>
      </c>
      <c r="Q136">
        <v>350000</v>
      </c>
      <c r="R136">
        <v>6000000</v>
      </c>
      <c r="S136">
        <v>6500000</v>
      </c>
      <c r="T136" t="s">
        <v>88</v>
      </c>
      <c r="U136" t="s">
        <v>88</v>
      </c>
      <c r="V136" t="s">
        <v>88</v>
      </c>
      <c r="W136" t="s">
        <v>88</v>
      </c>
      <c r="X136" t="s">
        <v>88</v>
      </c>
      <c r="Y136" t="s">
        <v>89</v>
      </c>
      <c r="Z136" t="s">
        <v>1310</v>
      </c>
      <c r="AA136" t="s">
        <v>88</v>
      </c>
      <c r="AB136" t="s">
        <v>168</v>
      </c>
      <c r="AC136" t="s">
        <v>1311</v>
      </c>
      <c r="AD136" t="s">
        <v>1312</v>
      </c>
      <c r="AE136" t="s">
        <v>949</v>
      </c>
      <c r="AF136" t="s">
        <v>171</v>
      </c>
      <c r="AG136">
        <v>5</v>
      </c>
      <c r="AH136" t="s">
        <v>1313</v>
      </c>
      <c r="AI136" t="s">
        <v>402</v>
      </c>
      <c r="AJ136" t="s">
        <v>1314</v>
      </c>
      <c r="AK136" t="s">
        <v>1315</v>
      </c>
      <c r="AM136">
        <v>13</v>
      </c>
      <c r="AN136">
        <v>14</v>
      </c>
      <c r="AO136">
        <v>42</v>
      </c>
      <c r="AP136">
        <v>20000</v>
      </c>
      <c r="AQ136">
        <v>100</v>
      </c>
      <c r="AR136" t="s">
        <v>1316</v>
      </c>
      <c r="AS136" t="s">
        <v>96</v>
      </c>
      <c r="AT136" t="s">
        <v>1048</v>
      </c>
      <c r="AU136" t="s">
        <v>200</v>
      </c>
      <c r="AV136" t="s">
        <v>88</v>
      </c>
      <c r="AX136" t="s">
        <v>1317</v>
      </c>
      <c r="AY136" t="s">
        <v>1318</v>
      </c>
      <c r="AZ136">
        <v>20000</v>
      </c>
      <c r="BA136" t="s">
        <v>1319</v>
      </c>
      <c r="BB136" t="s">
        <v>1320</v>
      </c>
      <c r="BC136" t="s">
        <v>1321</v>
      </c>
      <c r="BD136" t="s">
        <v>1322</v>
      </c>
      <c r="BE136" t="s">
        <v>1323</v>
      </c>
      <c r="BF136" t="s">
        <v>1323</v>
      </c>
      <c r="BG136" t="s">
        <v>1324</v>
      </c>
      <c r="BH136" t="s">
        <v>105</v>
      </c>
      <c r="CJ136" t="s">
        <v>1325</v>
      </c>
      <c r="CN136">
        <v>278569299</v>
      </c>
      <c r="CO136" t="s">
        <v>1326</v>
      </c>
      <c r="CP136" s="1">
        <v>44663.938425925917</v>
      </c>
      <c r="CS136" t="s">
        <v>103</v>
      </c>
      <c r="CV136">
        <v>135</v>
      </c>
    </row>
    <row r="137" spans="1:100" x14ac:dyDescent="0.2">
      <c r="A137" s="1">
        <v>44663.475160150461</v>
      </c>
      <c r="B137" s="1">
        <v>44663.94506982639</v>
      </c>
      <c r="C137" t="s">
        <v>1907</v>
      </c>
      <c r="D137">
        <v>76</v>
      </c>
      <c r="E137" t="s">
        <v>2067</v>
      </c>
      <c r="F137">
        <v>6.6520706000000001</v>
      </c>
      <c r="G137">
        <v>3.5282209</v>
      </c>
      <c r="H137">
        <v>48.83892822265625</v>
      </c>
      <c r="I137">
        <v>3.9</v>
      </c>
      <c r="J137" t="s">
        <v>2068</v>
      </c>
      <c r="K137" s="17" t="s">
        <v>2069</v>
      </c>
      <c r="L137" t="s">
        <v>949</v>
      </c>
      <c r="M137">
        <v>3</v>
      </c>
      <c r="N137" t="s">
        <v>2070</v>
      </c>
      <c r="O137" s="1">
        <v>44663.486111111109</v>
      </c>
      <c r="P137">
        <v>500000</v>
      </c>
      <c r="Q137">
        <v>850000</v>
      </c>
      <c r="R137">
        <v>1500000</v>
      </c>
      <c r="S137">
        <v>2000000</v>
      </c>
      <c r="T137" t="s">
        <v>105</v>
      </c>
      <c r="U137" t="s">
        <v>88</v>
      </c>
      <c r="V137" t="s">
        <v>88</v>
      </c>
      <c r="W137" t="s">
        <v>88</v>
      </c>
      <c r="X137" t="s">
        <v>88</v>
      </c>
      <c r="Y137" t="s">
        <v>89</v>
      </c>
      <c r="Z137" t="s">
        <v>1327</v>
      </c>
      <c r="AA137" t="s">
        <v>105</v>
      </c>
      <c r="AB137" t="s">
        <v>168</v>
      </c>
      <c r="AC137" t="s">
        <v>1328</v>
      </c>
      <c r="AD137" t="s">
        <v>1329</v>
      </c>
      <c r="AE137" t="s">
        <v>949</v>
      </c>
      <c r="AF137" t="s">
        <v>171</v>
      </c>
      <c r="AG137">
        <v>5</v>
      </c>
      <c r="AH137" t="s">
        <v>1330</v>
      </c>
      <c r="AI137" t="s">
        <v>1331</v>
      </c>
      <c r="AJ137" t="s">
        <v>1332</v>
      </c>
      <c r="AK137" t="s">
        <v>268</v>
      </c>
      <c r="AM137">
        <v>10</v>
      </c>
      <c r="AN137">
        <v>10</v>
      </c>
      <c r="AO137">
        <v>30</v>
      </c>
      <c r="AP137">
        <v>10000</v>
      </c>
      <c r="AQ137">
        <v>500</v>
      </c>
      <c r="AR137" t="s">
        <v>1316</v>
      </c>
      <c r="AS137" t="s">
        <v>1333</v>
      </c>
      <c r="AT137" t="s">
        <v>1334</v>
      </c>
      <c r="AU137" t="s">
        <v>200</v>
      </c>
      <c r="AV137" t="s">
        <v>105</v>
      </c>
      <c r="AW137" t="s">
        <v>1335</v>
      </c>
      <c r="AX137" t="s">
        <v>1336</v>
      </c>
      <c r="AY137" t="s">
        <v>1337</v>
      </c>
      <c r="AZ137">
        <v>10000</v>
      </c>
      <c r="BA137" t="s">
        <v>1338</v>
      </c>
      <c r="BB137" t="s">
        <v>1339</v>
      </c>
      <c r="BC137" t="s">
        <v>1340</v>
      </c>
      <c r="BD137" t="s">
        <v>1341</v>
      </c>
      <c r="BE137" t="s">
        <v>1342</v>
      </c>
      <c r="BF137" t="s">
        <v>1342</v>
      </c>
      <c r="BG137" t="s">
        <v>1342</v>
      </c>
      <c r="BH137" t="s">
        <v>105</v>
      </c>
      <c r="CJ137" t="s">
        <v>1325</v>
      </c>
      <c r="CN137">
        <v>278569339</v>
      </c>
      <c r="CO137" t="s">
        <v>1343</v>
      </c>
      <c r="CP137" s="1">
        <v>44663.939074074071</v>
      </c>
      <c r="CS137" t="s">
        <v>103</v>
      </c>
      <c r="CV137">
        <v>136</v>
      </c>
    </row>
    <row r="138" spans="1:100" x14ac:dyDescent="0.2">
      <c r="A138" s="1">
        <v>44663.596742569447</v>
      </c>
      <c r="B138" s="1">
        <v>44663.942557523151</v>
      </c>
      <c r="C138" t="s">
        <v>2062</v>
      </c>
      <c r="D138">
        <v>76</v>
      </c>
      <c r="E138" t="s">
        <v>2071</v>
      </c>
      <c r="F138">
        <v>6.6505546999999998</v>
      </c>
      <c r="G138">
        <v>3.5261512000000002</v>
      </c>
      <c r="H138">
        <v>58.351806640625</v>
      </c>
      <c r="I138">
        <v>4.484</v>
      </c>
      <c r="J138" t="s">
        <v>2072</v>
      </c>
      <c r="K138" s="17" t="s">
        <v>2073</v>
      </c>
      <c r="L138" t="s">
        <v>949</v>
      </c>
      <c r="M138">
        <v>5</v>
      </c>
      <c r="N138" t="s">
        <v>2074</v>
      </c>
      <c r="O138" s="1">
        <v>44663.597916666673</v>
      </c>
      <c r="P138">
        <v>3500000</v>
      </c>
      <c r="Q138">
        <v>4400000</v>
      </c>
      <c r="R138">
        <v>5300000</v>
      </c>
      <c r="S138">
        <v>8000000</v>
      </c>
      <c r="T138" t="s">
        <v>105</v>
      </c>
      <c r="U138" t="s">
        <v>88</v>
      </c>
      <c r="V138" t="s">
        <v>88</v>
      </c>
      <c r="W138" t="s">
        <v>88</v>
      </c>
      <c r="X138" t="s">
        <v>88</v>
      </c>
      <c r="Y138" t="s">
        <v>89</v>
      </c>
      <c r="Z138" t="s">
        <v>1344</v>
      </c>
      <c r="AA138" t="s">
        <v>88</v>
      </c>
      <c r="AB138" t="s">
        <v>168</v>
      </c>
      <c r="AC138" t="s">
        <v>1345</v>
      </c>
      <c r="AD138" t="s">
        <v>1346</v>
      </c>
      <c r="AE138" t="s">
        <v>553</v>
      </c>
      <c r="AF138" t="s">
        <v>171</v>
      </c>
      <c r="AG138">
        <v>5</v>
      </c>
      <c r="AH138" t="s">
        <v>96</v>
      </c>
      <c r="AI138" t="s">
        <v>1347</v>
      </c>
      <c r="AJ138" t="s">
        <v>1348</v>
      </c>
      <c r="AK138" t="s">
        <v>268</v>
      </c>
      <c r="AM138">
        <v>13</v>
      </c>
      <c r="AN138">
        <v>5</v>
      </c>
      <c r="AO138">
        <v>12</v>
      </c>
      <c r="AP138">
        <v>8000000</v>
      </c>
      <c r="AQ138">
        <v>30000</v>
      </c>
      <c r="AR138" t="s">
        <v>1316</v>
      </c>
      <c r="AS138" t="s">
        <v>96</v>
      </c>
      <c r="AT138" t="s">
        <v>1349</v>
      </c>
      <c r="AU138" t="s">
        <v>200</v>
      </c>
      <c r="AV138" t="s">
        <v>88</v>
      </c>
      <c r="AX138" t="s">
        <v>105</v>
      </c>
      <c r="AY138" t="s">
        <v>105</v>
      </c>
      <c r="AZ138">
        <v>6000</v>
      </c>
      <c r="BA138" t="s">
        <v>1350</v>
      </c>
      <c r="BB138" t="s">
        <v>466</v>
      </c>
      <c r="BC138" t="s">
        <v>1351</v>
      </c>
      <c r="BD138" t="s">
        <v>1352</v>
      </c>
      <c r="BE138" t="s">
        <v>1353</v>
      </c>
      <c r="BF138" t="s">
        <v>1353</v>
      </c>
      <c r="BG138" t="s">
        <v>1354</v>
      </c>
      <c r="BH138" t="s">
        <v>105</v>
      </c>
      <c r="CJ138" t="s">
        <v>96</v>
      </c>
      <c r="CN138">
        <v>278569404</v>
      </c>
      <c r="CO138" t="s">
        <v>1355</v>
      </c>
      <c r="CP138" s="1">
        <v>44663.939710648148</v>
      </c>
      <c r="CS138" t="s">
        <v>103</v>
      </c>
      <c r="CV138">
        <v>137</v>
      </c>
    </row>
    <row r="139" spans="1:100" x14ac:dyDescent="0.2">
      <c r="A139" s="1">
        <v>44663.349474699076</v>
      </c>
      <c r="B139" s="1">
        <v>44663.446854907408</v>
      </c>
      <c r="C139" t="s">
        <v>1736</v>
      </c>
      <c r="D139">
        <v>68</v>
      </c>
      <c r="E139" t="s">
        <v>2075</v>
      </c>
      <c r="F139">
        <v>6.6215042999999998</v>
      </c>
      <c r="G139">
        <v>3.2998938999999998</v>
      </c>
      <c r="H139">
        <v>83.97265625</v>
      </c>
      <c r="I139">
        <v>4.4059999999999997</v>
      </c>
      <c r="J139" t="s">
        <v>2076</v>
      </c>
      <c r="K139" s="17" t="s">
        <v>2077</v>
      </c>
      <c r="L139" t="s">
        <v>549</v>
      </c>
      <c r="M139">
        <v>3</v>
      </c>
      <c r="N139" t="s">
        <v>2078</v>
      </c>
      <c r="O139" s="1">
        <v>44663.442361111112</v>
      </c>
      <c r="P139">
        <v>20000</v>
      </c>
      <c r="Q139">
        <v>20000</v>
      </c>
      <c r="R139">
        <v>30000</v>
      </c>
      <c r="S139">
        <v>30000</v>
      </c>
      <c r="T139" t="s">
        <v>105</v>
      </c>
      <c r="U139" t="s">
        <v>88</v>
      </c>
      <c r="V139" t="s">
        <v>88</v>
      </c>
      <c r="W139" t="s">
        <v>88</v>
      </c>
      <c r="X139" t="s">
        <v>88</v>
      </c>
      <c r="Y139" t="s">
        <v>89</v>
      </c>
      <c r="Z139" t="s">
        <v>1356</v>
      </c>
      <c r="AA139" t="s">
        <v>105</v>
      </c>
      <c r="AB139" t="s">
        <v>107</v>
      </c>
      <c r="BI139" t="s">
        <v>1357</v>
      </c>
      <c r="BJ139" t="s">
        <v>88</v>
      </c>
      <c r="BL139" t="s">
        <v>166</v>
      </c>
      <c r="BN139" t="s">
        <v>1358</v>
      </c>
      <c r="BR139" t="s">
        <v>105</v>
      </c>
      <c r="BS139" t="s">
        <v>105</v>
      </c>
      <c r="BT139" t="s">
        <v>88</v>
      </c>
      <c r="BU139" t="s">
        <v>1359</v>
      </c>
      <c r="CJ139" t="s">
        <v>96</v>
      </c>
      <c r="CN139">
        <v>278581899</v>
      </c>
      <c r="CO139" t="s">
        <v>1360</v>
      </c>
      <c r="CP139" s="1">
        <v>44664.111701388887</v>
      </c>
      <c r="CS139" t="s">
        <v>103</v>
      </c>
      <c r="CV139">
        <v>138</v>
      </c>
    </row>
    <row r="140" spans="1:100" x14ac:dyDescent="0.2">
      <c r="A140" s="1">
        <v>44663.467160196757</v>
      </c>
      <c r="B140" s="1">
        <v>44663.481281793982</v>
      </c>
      <c r="C140" t="s">
        <v>1736</v>
      </c>
      <c r="D140">
        <v>68</v>
      </c>
      <c r="E140" t="s">
        <v>2079</v>
      </c>
      <c r="F140">
        <v>6.6315132999999999</v>
      </c>
      <c r="G140">
        <v>3.3137102999999999</v>
      </c>
      <c r="H140">
        <v>77.7159423828125</v>
      </c>
      <c r="I140">
        <v>4.4240000000000004</v>
      </c>
      <c r="J140" t="s">
        <v>2080</v>
      </c>
      <c r="K140" s="17" t="s">
        <v>2081</v>
      </c>
      <c r="L140" t="s">
        <v>549</v>
      </c>
      <c r="M140">
        <v>4</v>
      </c>
      <c r="N140" t="s">
        <v>2082</v>
      </c>
      <c r="O140" s="1">
        <v>44663.467361111107</v>
      </c>
      <c r="P140">
        <v>30000</v>
      </c>
      <c r="Q140">
        <v>35000</v>
      </c>
      <c r="R140">
        <v>80000</v>
      </c>
      <c r="S140">
        <v>100000</v>
      </c>
      <c r="T140" t="s">
        <v>105</v>
      </c>
      <c r="U140" t="s">
        <v>88</v>
      </c>
      <c r="V140" t="s">
        <v>105</v>
      </c>
      <c r="W140" t="s">
        <v>88</v>
      </c>
      <c r="X140" t="s">
        <v>88</v>
      </c>
      <c r="Y140" t="s">
        <v>89</v>
      </c>
      <c r="Z140" t="s">
        <v>1361</v>
      </c>
      <c r="AA140" t="s">
        <v>88</v>
      </c>
      <c r="AB140" t="s">
        <v>168</v>
      </c>
      <c r="AC140" t="s">
        <v>1362</v>
      </c>
      <c r="AD140" t="s">
        <v>1363</v>
      </c>
      <c r="AE140" t="s">
        <v>549</v>
      </c>
      <c r="AF140" t="s">
        <v>171</v>
      </c>
      <c r="AG140">
        <v>13</v>
      </c>
      <c r="AH140" t="s">
        <v>166</v>
      </c>
      <c r="AI140" t="s">
        <v>595</v>
      </c>
      <c r="AJ140" t="s">
        <v>555</v>
      </c>
      <c r="AK140" t="s">
        <v>1364</v>
      </c>
      <c r="AL140">
        <v>10</v>
      </c>
      <c r="AM140">
        <v>2</v>
      </c>
      <c r="AN140">
        <v>1</v>
      </c>
      <c r="AO140">
        <v>3</v>
      </c>
      <c r="AP140">
        <v>350</v>
      </c>
      <c r="AQ140">
        <v>18</v>
      </c>
      <c r="AR140" t="s">
        <v>1365</v>
      </c>
      <c r="AS140" t="s">
        <v>105</v>
      </c>
      <c r="AT140" t="s">
        <v>1366</v>
      </c>
      <c r="AU140" t="s">
        <v>200</v>
      </c>
      <c r="AV140" t="s">
        <v>88</v>
      </c>
      <c r="AX140" t="s">
        <v>166</v>
      </c>
      <c r="AY140" t="s">
        <v>1367</v>
      </c>
      <c r="AZ140">
        <v>350</v>
      </c>
      <c r="BA140" t="s">
        <v>1368</v>
      </c>
      <c r="BB140" t="s">
        <v>1369</v>
      </c>
      <c r="BC140" t="s">
        <v>1370</v>
      </c>
      <c r="BD140" t="s">
        <v>1371</v>
      </c>
      <c r="BH140" t="s">
        <v>105</v>
      </c>
      <c r="CJ140" t="s">
        <v>166</v>
      </c>
      <c r="CN140">
        <v>278581903</v>
      </c>
      <c r="CO140" t="s">
        <v>1372</v>
      </c>
      <c r="CP140" s="1">
        <v>44664.111724537041</v>
      </c>
      <c r="CS140" t="s">
        <v>103</v>
      </c>
      <c r="CV140">
        <v>139</v>
      </c>
    </row>
    <row r="141" spans="1:100" x14ac:dyDescent="0.2">
      <c r="A141" s="1">
        <v>44663.494492083337</v>
      </c>
      <c r="B141" s="1">
        <v>44663.499563912039</v>
      </c>
      <c r="C141" t="s">
        <v>1736</v>
      </c>
      <c r="D141">
        <v>68</v>
      </c>
      <c r="E141" t="s">
        <v>2083</v>
      </c>
      <c r="F141">
        <v>6.6297319999999997</v>
      </c>
      <c r="G141">
        <v>3.313237</v>
      </c>
      <c r="H141">
        <v>53.45526123046875</v>
      </c>
      <c r="I141">
        <v>4.5019999999999998</v>
      </c>
      <c r="J141" t="s">
        <v>2084</v>
      </c>
      <c r="K141" s="17" t="s">
        <v>2085</v>
      </c>
      <c r="L141" t="s">
        <v>549</v>
      </c>
      <c r="M141">
        <v>6</v>
      </c>
      <c r="N141" t="s">
        <v>2086</v>
      </c>
      <c r="O141" s="1">
        <v>44663.495138888888</v>
      </c>
      <c r="P141">
        <v>0</v>
      </c>
      <c r="Q141">
        <v>0</v>
      </c>
      <c r="R141">
        <v>30000</v>
      </c>
      <c r="S141">
        <v>30000</v>
      </c>
      <c r="T141" t="s">
        <v>105</v>
      </c>
      <c r="U141" t="s">
        <v>105</v>
      </c>
      <c r="V141" t="s">
        <v>88</v>
      </c>
      <c r="W141" t="s">
        <v>88</v>
      </c>
      <c r="X141" t="s">
        <v>88</v>
      </c>
      <c r="Y141" t="s">
        <v>89</v>
      </c>
      <c r="Z141" t="s">
        <v>1373</v>
      </c>
      <c r="AA141" t="s">
        <v>105</v>
      </c>
      <c r="AB141" t="s">
        <v>107</v>
      </c>
      <c r="BI141" t="s">
        <v>1374</v>
      </c>
      <c r="BJ141" t="s">
        <v>88</v>
      </c>
      <c r="BL141" t="s">
        <v>206</v>
      </c>
      <c r="BO141" t="s">
        <v>1375</v>
      </c>
      <c r="BR141" t="s">
        <v>105</v>
      </c>
      <c r="BS141" t="s">
        <v>105</v>
      </c>
      <c r="BT141" t="s">
        <v>88</v>
      </c>
      <c r="BU141" t="s">
        <v>1376</v>
      </c>
      <c r="CJ141" t="s">
        <v>96</v>
      </c>
      <c r="CN141">
        <v>278581904</v>
      </c>
      <c r="CO141" t="s">
        <v>1377</v>
      </c>
      <c r="CP141" s="1">
        <v>44664.11173611111</v>
      </c>
      <c r="CS141" t="s">
        <v>103</v>
      </c>
      <c r="CV141">
        <v>140</v>
      </c>
    </row>
    <row r="142" spans="1:100" x14ac:dyDescent="0.2">
      <c r="A142" s="1">
        <v>44663.508659814812</v>
      </c>
      <c r="B142" s="1">
        <v>44663.515800844907</v>
      </c>
      <c r="C142" t="s">
        <v>1736</v>
      </c>
      <c r="D142">
        <v>68</v>
      </c>
      <c r="E142" t="s">
        <v>2087</v>
      </c>
      <c r="F142">
        <v>6.6269163999999998</v>
      </c>
      <c r="G142">
        <v>3.3177245000000002</v>
      </c>
      <c r="H142">
        <v>44.3865966796875</v>
      </c>
      <c r="I142">
        <v>3.9</v>
      </c>
      <c r="J142" t="s">
        <v>2088</v>
      </c>
      <c r="K142" s="17" t="s">
        <v>2089</v>
      </c>
      <c r="L142" t="s">
        <v>549</v>
      </c>
      <c r="M142">
        <v>7</v>
      </c>
      <c r="N142" t="s">
        <v>2090</v>
      </c>
      <c r="O142" s="1">
        <v>44663.509027777778</v>
      </c>
      <c r="P142">
        <v>15000</v>
      </c>
      <c r="Q142">
        <v>25000</v>
      </c>
      <c r="R142">
        <v>30000</v>
      </c>
      <c r="S142">
        <v>30000</v>
      </c>
      <c r="T142" t="s">
        <v>105</v>
      </c>
      <c r="U142" t="s">
        <v>88</v>
      </c>
      <c r="V142" t="s">
        <v>105</v>
      </c>
      <c r="W142" t="s">
        <v>88</v>
      </c>
      <c r="X142" t="s">
        <v>88</v>
      </c>
      <c r="Y142" t="s">
        <v>89</v>
      </c>
      <c r="Z142" t="s">
        <v>1378</v>
      </c>
      <c r="AA142" t="s">
        <v>105</v>
      </c>
      <c r="AB142" t="s">
        <v>168</v>
      </c>
      <c r="AC142" t="s">
        <v>1379</v>
      </c>
      <c r="AD142" t="s">
        <v>1380</v>
      </c>
      <c r="AE142" t="s">
        <v>549</v>
      </c>
      <c r="AF142" t="s">
        <v>171</v>
      </c>
      <c r="AG142">
        <v>10</v>
      </c>
      <c r="AH142" t="s">
        <v>166</v>
      </c>
      <c r="AI142" t="s">
        <v>166</v>
      </c>
      <c r="AV142" t="s">
        <v>105</v>
      </c>
      <c r="AW142" t="s">
        <v>883</v>
      </c>
      <c r="AX142" t="s">
        <v>166</v>
      </c>
      <c r="BC142" t="s">
        <v>1381</v>
      </c>
      <c r="BH142" t="s">
        <v>105</v>
      </c>
      <c r="CJ142" t="s">
        <v>96</v>
      </c>
      <c r="CN142">
        <v>278581905</v>
      </c>
      <c r="CO142" t="s">
        <v>1382</v>
      </c>
      <c r="CP142" s="1">
        <v>44664.111759259264</v>
      </c>
      <c r="CS142" t="s">
        <v>103</v>
      </c>
      <c r="CV142">
        <v>141</v>
      </c>
    </row>
    <row r="143" spans="1:100" x14ac:dyDescent="0.2">
      <c r="A143" s="1">
        <v>44663.5191868287</v>
      </c>
      <c r="B143" s="1">
        <v>44663.839238587963</v>
      </c>
      <c r="C143" t="s">
        <v>1731</v>
      </c>
      <c r="D143">
        <v>68</v>
      </c>
      <c r="E143" t="s">
        <v>2091</v>
      </c>
      <c r="F143">
        <v>6.6270822999999996</v>
      </c>
      <c r="G143">
        <v>3.3168297999999998</v>
      </c>
      <c r="H143">
        <v>64.0047607421875</v>
      </c>
      <c r="I143">
        <v>4.8239999999999998</v>
      </c>
      <c r="J143" t="s">
        <v>2092</v>
      </c>
      <c r="K143" s="17" t="s">
        <v>2093</v>
      </c>
      <c r="L143" t="s">
        <v>549</v>
      </c>
      <c r="M143">
        <v>2</v>
      </c>
      <c r="N143" t="s">
        <v>2094</v>
      </c>
      <c r="O143" s="1">
        <v>44663.568055555559</v>
      </c>
      <c r="P143">
        <v>30000</v>
      </c>
      <c r="Q143">
        <v>30000</v>
      </c>
      <c r="R143">
        <v>100000</v>
      </c>
      <c r="S143">
        <v>100000</v>
      </c>
      <c r="T143" t="s">
        <v>105</v>
      </c>
      <c r="U143" t="s">
        <v>88</v>
      </c>
      <c r="V143" t="s">
        <v>88</v>
      </c>
      <c r="W143" t="s">
        <v>88</v>
      </c>
      <c r="X143" t="s">
        <v>88</v>
      </c>
      <c r="Y143" t="s">
        <v>89</v>
      </c>
      <c r="Z143" t="s">
        <v>476</v>
      </c>
      <c r="AA143" t="s">
        <v>88</v>
      </c>
      <c r="AB143" t="s">
        <v>91</v>
      </c>
      <c r="CA143" t="s">
        <v>1383</v>
      </c>
      <c r="CB143" t="s">
        <v>88</v>
      </c>
      <c r="CE143" t="s">
        <v>1384</v>
      </c>
      <c r="CI143" t="s">
        <v>105</v>
      </c>
      <c r="CJ143" t="s">
        <v>96</v>
      </c>
      <c r="CN143">
        <v>278581997</v>
      </c>
      <c r="CO143" t="s">
        <v>1385</v>
      </c>
      <c r="CP143" s="1">
        <v>44664.113182870373</v>
      </c>
      <c r="CS143" t="s">
        <v>103</v>
      </c>
      <c r="CV143">
        <v>142</v>
      </c>
    </row>
    <row r="144" spans="1:100" x14ac:dyDescent="0.2">
      <c r="A144" s="1">
        <v>44663.524480370368</v>
      </c>
      <c r="B144" s="1">
        <v>44663.528454212959</v>
      </c>
      <c r="C144" t="s">
        <v>1736</v>
      </c>
      <c r="D144">
        <v>68</v>
      </c>
      <c r="E144" t="s">
        <v>2095</v>
      </c>
      <c r="F144">
        <v>6.6324151000000002</v>
      </c>
      <c r="G144">
        <v>3.3096652</v>
      </c>
      <c r="H144">
        <v>81.2496337890625</v>
      </c>
      <c r="I144">
        <v>4.3470000000000004</v>
      </c>
      <c r="J144" t="s">
        <v>2096</v>
      </c>
      <c r="K144" s="17" t="s">
        <v>2097</v>
      </c>
      <c r="L144" t="s">
        <v>549</v>
      </c>
      <c r="M144">
        <v>3</v>
      </c>
      <c r="N144" t="s">
        <v>2098</v>
      </c>
      <c r="O144" s="1">
        <v>44663.525000000001</v>
      </c>
      <c r="P144">
        <v>30000</v>
      </c>
      <c r="Q144">
        <v>30000</v>
      </c>
      <c r="R144">
        <v>150000</v>
      </c>
      <c r="S144">
        <v>150000</v>
      </c>
      <c r="T144" t="s">
        <v>105</v>
      </c>
      <c r="U144" t="s">
        <v>88</v>
      </c>
      <c r="V144" t="s">
        <v>88</v>
      </c>
      <c r="W144" t="s">
        <v>88</v>
      </c>
      <c r="X144" t="s">
        <v>88</v>
      </c>
      <c r="Y144" t="s">
        <v>89</v>
      </c>
      <c r="Z144" t="s">
        <v>1386</v>
      </c>
      <c r="AA144" t="s">
        <v>105</v>
      </c>
      <c r="AB144" t="s">
        <v>91</v>
      </c>
      <c r="CA144" t="s">
        <v>620</v>
      </c>
      <c r="CB144" t="s">
        <v>105</v>
      </c>
      <c r="CE144" t="s">
        <v>1387</v>
      </c>
      <c r="CI144" t="s">
        <v>105</v>
      </c>
      <c r="CJ144" t="s">
        <v>166</v>
      </c>
      <c r="CN144">
        <v>278582452</v>
      </c>
      <c r="CO144" t="s">
        <v>1388</v>
      </c>
      <c r="CP144" s="1">
        <v>44664.117129629631</v>
      </c>
      <c r="CS144" t="s">
        <v>103</v>
      </c>
      <c r="CV144">
        <v>143</v>
      </c>
    </row>
    <row r="145" spans="1:100" x14ac:dyDescent="0.2">
      <c r="A145" s="1">
        <v>44663.573179224542</v>
      </c>
      <c r="B145" s="1">
        <v>44664.158003680554</v>
      </c>
      <c r="C145" t="s">
        <v>1731</v>
      </c>
      <c r="D145">
        <v>68</v>
      </c>
      <c r="E145" t="s">
        <v>2099</v>
      </c>
      <c r="F145">
        <v>6.6226447999999998</v>
      </c>
      <c r="G145">
        <v>3.3015403999999999</v>
      </c>
      <c r="H145">
        <v>77.34771728515625</v>
      </c>
      <c r="I145">
        <v>3.9769999999999999</v>
      </c>
      <c r="J145" t="s">
        <v>2100</v>
      </c>
      <c r="K145" s="17" t="s">
        <v>2101</v>
      </c>
      <c r="L145" t="s">
        <v>549</v>
      </c>
      <c r="M145">
        <v>4</v>
      </c>
      <c r="N145" t="s">
        <v>2102</v>
      </c>
      <c r="O145" s="1">
        <v>44663.575694444437</v>
      </c>
      <c r="P145">
        <v>50000</v>
      </c>
      <c r="Q145">
        <v>50000</v>
      </c>
      <c r="R145">
        <v>150000</v>
      </c>
      <c r="S145">
        <v>150000</v>
      </c>
      <c r="T145" t="s">
        <v>105</v>
      </c>
      <c r="U145" t="s">
        <v>88</v>
      </c>
      <c r="V145" t="s">
        <v>105</v>
      </c>
      <c r="W145" t="s">
        <v>88</v>
      </c>
      <c r="X145" t="s">
        <v>88</v>
      </c>
      <c r="Y145" t="s">
        <v>89</v>
      </c>
      <c r="Z145" t="s">
        <v>1389</v>
      </c>
      <c r="AA145" t="s">
        <v>105</v>
      </c>
      <c r="AB145" t="s">
        <v>107</v>
      </c>
      <c r="BI145" t="s">
        <v>1390</v>
      </c>
      <c r="BJ145" t="s">
        <v>88</v>
      </c>
      <c r="BL145" t="s">
        <v>206</v>
      </c>
      <c r="BN145" t="s">
        <v>1082</v>
      </c>
      <c r="BR145" t="s">
        <v>105</v>
      </c>
      <c r="BS145" t="s">
        <v>105</v>
      </c>
      <c r="BT145" t="s">
        <v>88</v>
      </c>
      <c r="BU145" t="s">
        <v>1391</v>
      </c>
      <c r="CJ145" t="s">
        <v>96</v>
      </c>
      <c r="CN145">
        <v>278582453</v>
      </c>
      <c r="CO145" t="s">
        <v>1392</v>
      </c>
      <c r="CP145" s="1">
        <v>44664.1171412037</v>
      </c>
      <c r="CS145" t="s">
        <v>103</v>
      </c>
      <c r="CV145">
        <v>144</v>
      </c>
    </row>
    <row r="146" spans="1:100" x14ac:dyDescent="0.2">
      <c r="A146" s="1">
        <v>44662.772871782407</v>
      </c>
      <c r="B146" s="1">
        <v>44664.4220559838</v>
      </c>
      <c r="C146" t="s">
        <v>2103</v>
      </c>
      <c r="D146">
        <v>72</v>
      </c>
      <c r="E146" t="s">
        <v>2104</v>
      </c>
      <c r="F146">
        <v>6.3998489999999997</v>
      </c>
      <c r="G146">
        <v>4.1762119999999996</v>
      </c>
      <c r="H146">
        <v>0</v>
      </c>
      <c r="I146">
        <v>3550</v>
      </c>
      <c r="L146" t="s">
        <v>1548</v>
      </c>
      <c r="CN146">
        <v>278726695</v>
      </c>
      <c r="CO146" t="s">
        <v>2105</v>
      </c>
      <c r="CP146" s="1">
        <v>44664.486122685194</v>
      </c>
      <c r="CS146" t="s">
        <v>103</v>
      </c>
      <c r="CV146">
        <v>145</v>
      </c>
    </row>
    <row r="147" spans="1:100" x14ac:dyDescent="0.2">
      <c r="A147" s="1">
        <v>44662.454033703703</v>
      </c>
      <c r="B147" s="1">
        <v>44664.528333645831</v>
      </c>
      <c r="C147" t="s">
        <v>1638</v>
      </c>
      <c r="D147">
        <v>72</v>
      </c>
      <c r="E147" t="s">
        <v>2104</v>
      </c>
      <c r="F147">
        <v>6.3998489999999997</v>
      </c>
      <c r="G147">
        <v>4.1762119999999996</v>
      </c>
      <c r="H147">
        <v>0</v>
      </c>
      <c r="I147">
        <v>3550</v>
      </c>
      <c r="J147" t="s">
        <v>2106</v>
      </c>
      <c r="K147" s="17" t="s">
        <v>2107</v>
      </c>
      <c r="L147" t="s">
        <v>87</v>
      </c>
      <c r="M147">
        <v>3</v>
      </c>
      <c r="N147" t="s">
        <v>2108</v>
      </c>
      <c r="O147" s="1">
        <v>25396.522916666661</v>
      </c>
      <c r="P147">
        <v>150000</v>
      </c>
      <c r="Q147">
        <v>220000</v>
      </c>
      <c r="R147">
        <v>3500000</v>
      </c>
      <c r="S147">
        <v>520000</v>
      </c>
      <c r="T147" t="s">
        <v>88</v>
      </c>
      <c r="U147" t="s">
        <v>105</v>
      </c>
      <c r="V147" t="s">
        <v>105</v>
      </c>
      <c r="W147" t="s">
        <v>105</v>
      </c>
      <c r="X147" t="s">
        <v>88</v>
      </c>
      <c r="Y147" t="s">
        <v>89</v>
      </c>
      <c r="Z147" t="s">
        <v>2109</v>
      </c>
      <c r="AA147" t="s">
        <v>88</v>
      </c>
      <c r="AB147" t="s">
        <v>91</v>
      </c>
      <c r="BZ147" t="s">
        <v>2110</v>
      </c>
      <c r="CA147" t="s">
        <v>2111</v>
      </c>
      <c r="CD147" t="s">
        <v>2112</v>
      </c>
      <c r="CE147" t="s">
        <v>2113</v>
      </c>
      <c r="CF147" t="s">
        <v>2114</v>
      </c>
      <c r="CH147" t="s">
        <v>2115</v>
      </c>
      <c r="CI147" t="s">
        <v>88</v>
      </c>
      <c r="CJ147" t="s">
        <v>2116</v>
      </c>
      <c r="CN147">
        <v>278727278</v>
      </c>
      <c r="CO147" t="s">
        <v>2117</v>
      </c>
      <c r="CP147" s="1">
        <v>44664.486967592587</v>
      </c>
      <c r="CS147" t="s">
        <v>103</v>
      </c>
      <c r="CV147">
        <v>146</v>
      </c>
    </row>
    <row r="148" spans="1:100" x14ac:dyDescent="0.2">
      <c r="A148" s="1">
        <v>44664.584981504631</v>
      </c>
      <c r="B148" s="1">
        <v>44664.605278923613</v>
      </c>
      <c r="C148" t="s">
        <v>2118</v>
      </c>
      <c r="D148">
        <v>13</v>
      </c>
      <c r="E148" t="s">
        <v>2119</v>
      </c>
      <c r="F148">
        <v>6.4138200000000003</v>
      </c>
      <c r="G148">
        <v>3.0158269999999998</v>
      </c>
      <c r="H148">
        <v>2.9</v>
      </c>
      <c r="I148">
        <v>8.3999996185302734</v>
      </c>
      <c r="J148" t="s">
        <v>2120</v>
      </c>
      <c r="K148" s="17" t="s">
        <v>2121</v>
      </c>
      <c r="L148" t="s">
        <v>553</v>
      </c>
      <c r="M148">
        <v>7</v>
      </c>
      <c r="N148" t="s">
        <v>2122</v>
      </c>
      <c r="O148" s="1">
        <v>44664.598611111112</v>
      </c>
      <c r="P148">
        <v>240000</v>
      </c>
      <c r="Q148">
        <v>360000</v>
      </c>
      <c r="R148">
        <v>15000000</v>
      </c>
      <c r="S148">
        <v>30000000</v>
      </c>
      <c r="T148" t="s">
        <v>105</v>
      </c>
      <c r="U148" t="s">
        <v>105</v>
      </c>
      <c r="V148" t="s">
        <v>105</v>
      </c>
      <c r="W148" t="s">
        <v>105</v>
      </c>
      <c r="X148" t="s">
        <v>105</v>
      </c>
      <c r="Y148" t="s">
        <v>89</v>
      </c>
      <c r="Z148" t="s">
        <v>2123</v>
      </c>
      <c r="AA148" t="s">
        <v>88</v>
      </c>
      <c r="AB148" t="s">
        <v>107</v>
      </c>
      <c r="BI148" t="s">
        <v>2124</v>
      </c>
      <c r="BJ148" t="s">
        <v>105</v>
      </c>
      <c r="BL148" t="s">
        <v>213</v>
      </c>
      <c r="BM148" t="s">
        <v>105</v>
      </c>
      <c r="BN148" t="s">
        <v>2125</v>
      </c>
      <c r="BQ148" t="s">
        <v>2126</v>
      </c>
      <c r="BR148" t="s">
        <v>105</v>
      </c>
      <c r="BS148" t="s">
        <v>88</v>
      </c>
      <c r="BT148" t="s">
        <v>88</v>
      </c>
      <c r="BU148" t="s">
        <v>2127</v>
      </c>
      <c r="CJ148" t="s">
        <v>96</v>
      </c>
      <c r="CN148">
        <v>278768012</v>
      </c>
      <c r="CO148" t="s">
        <v>2128</v>
      </c>
      <c r="CP148" s="1">
        <v>44664.563969907409</v>
      </c>
      <c r="CS148" t="s">
        <v>103</v>
      </c>
      <c r="CV148">
        <v>147</v>
      </c>
    </row>
    <row r="149" spans="1:100" x14ac:dyDescent="0.2">
      <c r="A149" s="1">
        <v>44663.550233969909</v>
      </c>
      <c r="B149" s="1">
        <v>44664.661784490738</v>
      </c>
      <c r="C149" t="s">
        <v>1902</v>
      </c>
      <c r="D149">
        <v>33</v>
      </c>
      <c r="E149" t="s">
        <v>2129</v>
      </c>
      <c r="F149">
        <v>6.6433283000000003</v>
      </c>
      <c r="G149">
        <v>3.3172028</v>
      </c>
      <c r="H149">
        <v>65.989501953125</v>
      </c>
      <c r="I149">
        <v>4.9420000000000002</v>
      </c>
      <c r="J149" t="s">
        <v>2130</v>
      </c>
      <c r="K149" s="17" t="s">
        <v>2131</v>
      </c>
      <c r="L149" t="s">
        <v>104</v>
      </c>
      <c r="M149">
        <v>4</v>
      </c>
      <c r="N149" t="s">
        <v>2132</v>
      </c>
      <c r="O149" s="1">
        <v>44663.552083333343</v>
      </c>
      <c r="P149">
        <v>80000</v>
      </c>
      <c r="Q149">
        <v>120000</v>
      </c>
      <c r="R149">
        <v>1000000</v>
      </c>
      <c r="S149">
        <v>1200000</v>
      </c>
      <c r="T149" t="s">
        <v>88</v>
      </c>
      <c r="U149" t="s">
        <v>105</v>
      </c>
      <c r="V149" t="s">
        <v>88</v>
      </c>
      <c r="W149" t="s">
        <v>88</v>
      </c>
      <c r="X149" t="s">
        <v>88</v>
      </c>
      <c r="Y149" t="s">
        <v>89</v>
      </c>
      <c r="Z149" t="s">
        <v>2133</v>
      </c>
      <c r="AA149" t="s">
        <v>88</v>
      </c>
      <c r="AB149" t="s">
        <v>107</v>
      </c>
      <c r="BI149" t="s">
        <v>2134</v>
      </c>
      <c r="BJ149" t="s">
        <v>88</v>
      </c>
      <c r="BK149" t="s">
        <v>1004</v>
      </c>
      <c r="BL149" t="s">
        <v>149</v>
      </c>
      <c r="BM149" t="s">
        <v>105</v>
      </c>
      <c r="BN149" t="s">
        <v>2135</v>
      </c>
      <c r="BO149" t="s">
        <v>1004</v>
      </c>
      <c r="BP149" t="s">
        <v>2136</v>
      </c>
      <c r="BQ149" t="s">
        <v>2137</v>
      </c>
      <c r="BR149" t="s">
        <v>105</v>
      </c>
      <c r="BS149" t="s">
        <v>105</v>
      </c>
      <c r="BT149" t="s">
        <v>88</v>
      </c>
      <c r="BU149" t="s">
        <v>2138</v>
      </c>
      <c r="CJ149" t="s">
        <v>2139</v>
      </c>
      <c r="CN149">
        <v>278795710</v>
      </c>
      <c r="CO149" t="s">
        <v>2140</v>
      </c>
      <c r="CP149" s="1">
        <v>44664.621712962973</v>
      </c>
      <c r="CS149" t="s">
        <v>103</v>
      </c>
      <c r="CV149">
        <v>148</v>
      </c>
    </row>
    <row r="150" spans="1:100" x14ac:dyDescent="0.2">
      <c r="A150" s="1">
        <v>44663.573044467586</v>
      </c>
      <c r="B150" s="1">
        <v>44664.661103865743</v>
      </c>
      <c r="C150" t="s">
        <v>1902</v>
      </c>
      <c r="D150">
        <v>33</v>
      </c>
      <c r="E150" t="s">
        <v>2141</v>
      </c>
      <c r="F150">
        <v>6.6437796000000002</v>
      </c>
      <c r="G150">
        <v>3.5423578999999998</v>
      </c>
      <c r="H150">
        <v>67.54608154296875</v>
      </c>
      <c r="I150">
        <v>3.9</v>
      </c>
      <c r="J150" t="s">
        <v>2142</v>
      </c>
      <c r="K150" s="17" t="s">
        <v>2143</v>
      </c>
      <c r="L150" t="s">
        <v>949</v>
      </c>
      <c r="M150">
        <v>2</v>
      </c>
      <c r="N150" t="s">
        <v>2144</v>
      </c>
      <c r="O150" s="1">
        <v>44664.505555555559</v>
      </c>
      <c r="P150">
        <v>90000</v>
      </c>
      <c r="Q150">
        <v>110000</v>
      </c>
      <c r="R150">
        <v>2000000</v>
      </c>
      <c r="S150">
        <v>2500000</v>
      </c>
      <c r="T150" t="s">
        <v>88</v>
      </c>
      <c r="U150" t="s">
        <v>88</v>
      </c>
      <c r="V150" t="s">
        <v>88</v>
      </c>
      <c r="W150" t="s">
        <v>88</v>
      </c>
      <c r="X150" t="s">
        <v>88</v>
      </c>
      <c r="Y150" t="s">
        <v>89</v>
      </c>
      <c r="Z150" t="s">
        <v>2145</v>
      </c>
      <c r="AA150" t="s">
        <v>88</v>
      </c>
      <c r="AB150" t="s">
        <v>107</v>
      </c>
      <c r="BI150" t="s">
        <v>2146</v>
      </c>
      <c r="BJ150" t="s">
        <v>88</v>
      </c>
      <c r="BK150" t="s">
        <v>1004</v>
      </c>
      <c r="BL150" t="s">
        <v>983</v>
      </c>
      <c r="BM150" t="s">
        <v>105</v>
      </c>
      <c r="BN150" t="s">
        <v>2147</v>
      </c>
      <c r="BO150" t="s">
        <v>2148</v>
      </c>
      <c r="BP150" t="s">
        <v>2149</v>
      </c>
      <c r="BQ150" t="s">
        <v>2150</v>
      </c>
      <c r="BR150" t="s">
        <v>88</v>
      </c>
      <c r="BS150" t="s">
        <v>88</v>
      </c>
      <c r="BT150" t="s">
        <v>88</v>
      </c>
      <c r="BU150" t="s">
        <v>2151</v>
      </c>
      <c r="CJ150" t="s">
        <v>1004</v>
      </c>
      <c r="CN150">
        <v>278795724</v>
      </c>
      <c r="CO150" t="s">
        <v>2152</v>
      </c>
      <c r="CP150" s="1">
        <v>44664.621747685182</v>
      </c>
      <c r="CS150" t="s">
        <v>103</v>
      </c>
      <c r="CV150">
        <v>149</v>
      </c>
    </row>
    <row r="151" spans="1:100" x14ac:dyDescent="0.2">
      <c r="A151" s="1">
        <v>44663.589761493058</v>
      </c>
      <c r="B151" s="1">
        <v>44663.604254571757</v>
      </c>
      <c r="C151" t="s">
        <v>1912</v>
      </c>
      <c r="D151">
        <v>33</v>
      </c>
      <c r="E151" t="s">
        <v>2153</v>
      </c>
      <c r="F151">
        <v>6.6433714999999998</v>
      </c>
      <c r="G151">
        <v>3.3172003999999999</v>
      </c>
      <c r="H151">
        <v>73.11065673828125</v>
      </c>
      <c r="I151">
        <v>4.0549999999999997</v>
      </c>
      <c r="L151" t="s">
        <v>549</v>
      </c>
      <c r="M151">
        <v>4</v>
      </c>
      <c r="N151" t="s">
        <v>2154</v>
      </c>
      <c r="P151">
        <v>25000</v>
      </c>
      <c r="Q151">
        <v>25000</v>
      </c>
      <c r="R151">
        <v>50000</v>
      </c>
      <c r="S151">
        <v>60000</v>
      </c>
      <c r="T151" t="s">
        <v>105</v>
      </c>
      <c r="U151" t="s">
        <v>105</v>
      </c>
      <c r="V151" t="s">
        <v>88</v>
      </c>
      <c r="W151" t="s">
        <v>88</v>
      </c>
      <c r="X151" t="s">
        <v>88</v>
      </c>
      <c r="Y151" t="s">
        <v>89</v>
      </c>
      <c r="Z151" t="s">
        <v>2155</v>
      </c>
      <c r="AA151" t="s">
        <v>88</v>
      </c>
      <c r="AB151" t="s">
        <v>107</v>
      </c>
      <c r="BI151" t="s">
        <v>2156</v>
      </c>
      <c r="BJ151" t="s">
        <v>105</v>
      </c>
      <c r="BL151" t="s">
        <v>149</v>
      </c>
      <c r="BM151" t="s">
        <v>105</v>
      </c>
      <c r="BN151" t="s">
        <v>969</v>
      </c>
      <c r="BO151" t="s">
        <v>2157</v>
      </c>
      <c r="BP151" t="s">
        <v>2158</v>
      </c>
      <c r="BQ151" t="s">
        <v>2159</v>
      </c>
      <c r="BR151" t="s">
        <v>105</v>
      </c>
      <c r="BS151" t="s">
        <v>105</v>
      </c>
      <c r="BT151" t="s">
        <v>88</v>
      </c>
      <c r="BU151" t="s">
        <v>2160</v>
      </c>
      <c r="CJ151" t="s">
        <v>969</v>
      </c>
      <c r="CN151">
        <v>278795727</v>
      </c>
      <c r="CO151" t="s">
        <v>2161</v>
      </c>
      <c r="CP151" s="1">
        <v>44664.621747685182</v>
      </c>
      <c r="CS151" t="s">
        <v>103</v>
      </c>
      <c r="CV151">
        <v>150</v>
      </c>
    </row>
    <row r="152" spans="1:100" x14ac:dyDescent="0.2">
      <c r="A152" s="1">
        <v>44664.510045590279</v>
      </c>
      <c r="B152" s="1">
        <v>44664.520381666669</v>
      </c>
      <c r="C152" t="s">
        <v>1902</v>
      </c>
      <c r="D152">
        <v>33</v>
      </c>
      <c r="E152" t="s">
        <v>2162</v>
      </c>
      <c r="F152">
        <v>6.6421916999999997</v>
      </c>
      <c r="G152">
        <v>3.541944</v>
      </c>
      <c r="H152">
        <v>67.32568359375</v>
      </c>
      <c r="I152">
        <v>4.8730000000000002</v>
      </c>
      <c r="J152" t="s">
        <v>2163</v>
      </c>
      <c r="K152" s="17" t="s">
        <v>2164</v>
      </c>
      <c r="L152" t="s">
        <v>949</v>
      </c>
      <c r="M152">
        <v>3</v>
      </c>
      <c r="N152" t="s">
        <v>2165</v>
      </c>
      <c r="O152" s="1">
        <v>44664.511111111111</v>
      </c>
      <c r="P152">
        <v>120000</v>
      </c>
      <c r="Q152">
        <v>125000</v>
      </c>
      <c r="R152">
        <v>3000000</v>
      </c>
      <c r="S152">
        <v>3500000</v>
      </c>
      <c r="T152" t="s">
        <v>105</v>
      </c>
      <c r="U152" t="s">
        <v>88</v>
      </c>
      <c r="V152" t="s">
        <v>88</v>
      </c>
      <c r="W152" t="s">
        <v>88</v>
      </c>
      <c r="X152" t="s">
        <v>88</v>
      </c>
      <c r="Y152" t="s">
        <v>89</v>
      </c>
      <c r="Z152" t="s">
        <v>2166</v>
      </c>
      <c r="AA152" t="s">
        <v>88</v>
      </c>
      <c r="AB152" t="s">
        <v>107</v>
      </c>
      <c r="BI152" t="s">
        <v>990</v>
      </c>
      <c r="BJ152" t="s">
        <v>105</v>
      </c>
      <c r="BL152" t="s">
        <v>141</v>
      </c>
      <c r="BM152" t="s">
        <v>105</v>
      </c>
      <c r="BN152" t="s">
        <v>2167</v>
      </c>
      <c r="BO152" t="s">
        <v>2168</v>
      </c>
      <c r="BP152" t="s">
        <v>2169</v>
      </c>
      <c r="BQ152" t="s">
        <v>2170</v>
      </c>
      <c r="BR152" t="s">
        <v>88</v>
      </c>
      <c r="BS152" t="s">
        <v>88</v>
      </c>
      <c r="BT152" t="s">
        <v>88</v>
      </c>
      <c r="BU152" t="s">
        <v>2171</v>
      </c>
      <c r="CJ152" t="s">
        <v>2172</v>
      </c>
      <c r="CN152">
        <v>278798890</v>
      </c>
      <c r="CO152" t="s">
        <v>2173</v>
      </c>
      <c r="CP152" s="1">
        <v>44664.627951388888</v>
      </c>
      <c r="CS152" t="s">
        <v>103</v>
      </c>
      <c r="CV152">
        <v>151</v>
      </c>
    </row>
    <row r="153" spans="1:100" x14ac:dyDescent="0.2">
      <c r="A153" s="1">
        <v>44664.533916099543</v>
      </c>
      <c r="B153" s="1">
        <v>44664.58964302083</v>
      </c>
      <c r="C153" t="s">
        <v>1902</v>
      </c>
      <c r="D153">
        <v>33</v>
      </c>
      <c r="E153" t="s">
        <v>2174</v>
      </c>
      <c r="F153">
        <v>6.6450715999999996</v>
      </c>
      <c r="G153">
        <v>3.5374382999999998</v>
      </c>
      <c r="H153">
        <v>72.04095458984375</v>
      </c>
      <c r="I153">
        <v>4.8579999999999997</v>
      </c>
      <c r="J153" t="s">
        <v>2175</v>
      </c>
      <c r="K153" s="17" t="s">
        <v>2176</v>
      </c>
      <c r="L153" t="s">
        <v>949</v>
      </c>
      <c r="M153">
        <v>3</v>
      </c>
      <c r="N153" t="s">
        <v>2177</v>
      </c>
      <c r="O153" s="1">
        <v>44665.5</v>
      </c>
      <c r="P153">
        <v>150000</v>
      </c>
      <c r="Q153">
        <v>165000</v>
      </c>
      <c r="R153">
        <v>5000000</v>
      </c>
      <c r="S153">
        <v>7000000</v>
      </c>
      <c r="T153" t="s">
        <v>88</v>
      </c>
      <c r="U153" t="s">
        <v>88</v>
      </c>
      <c r="V153" t="s">
        <v>88</v>
      </c>
      <c r="W153" t="s">
        <v>88</v>
      </c>
      <c r="X153" t="s">
        <v>88</v>
      </c>
      <c r="Y153" t="s">
        <v>210</v>
      </c>
      <c r="Z153" t="s">
        <v>2178</v>
      </c>
      <c r="AA153" t="s">
        <v>88</v>
      </c>
      <c r="AB153" t="s">
        <v>107</v>
      </c>
      <c r="BI153" t="s">
        <v>2179</v>
      </c>
      <c r="BJ153" t="s">
        <v>105</v>
      </c>
      <c r="BL153" t="s">
        <v>983</v>
      </c>
      <c r="BM153" t="s">
        <v>105</v>
      </c>
      <c r="BN153" t="s">
        <v>2180</v>
      </c>
      <c r="BO153" t="s">
        <v>2181</v>
      </c>
      <c r="BP153" t="s">
        <v>2182</v>
      </c>
      <c r="BQ153" t="s">
        <v>2183</v>
      </c>
      <c r="BR153" t="s">
        <v>88</v>
      </c>
      <c r="BS153" t="s">
        <v>88</v>
      </c>
      <c r="BT153" t="s">
        <v>88</v>
      </c>
      <c r="BU153" t="s">
        <v>2184</v>
      </c>
      <c r="CJ153" t="s">
        <v>2185</v>
      </c>
      <c r="CN153">
        <v>278798913</v>
      </c>
      <c r="CO153" t="s">
        <v>2186</v>
      </c>
      <c r="CP153" s="1">
        <v>44664.628020833326</v>
      </c>
      <c r="CS153" t="s">
        <v>103</v>
      </c>
      <c r="CV153">
        <v>152</v>
      </c>
    </row>
    <row r="154" spans="1:100" x14ac:dyDescent="0.2">
      <c r="A154" s="1">
        <v>44664.536722060177</v>
      </c>
      <c r="B154" s="1">
        <v>44664.550346863427</v>
      </c>
      <c r="C154" t="s">
        <v>1912</v>
      </c>
      <c r="D154">
        <v>33</v>
      </c>
      <c r="E154" t="s">
        <v>2187</v>
      </c>
      <c r="F154">
        <v>6.6453426999999996</v>
      </c>
      <c r="G154">
        <v>3.5376015999999999</v>
      </c>
      <c r="H154">
        <v>72.88568115234375</v>
      </c>
      <c r="I154">
        <v>4.9219999999999997</v>
      </c>
      <c r="J154" t="s">
        <v>2188</v>
      </c>
      <c r="K154" s="17" t="s">
        <v>2189</v>
      </c>
      <c r="L154" t="s">
        <v>949</v>
      </c>
      <c r="M154">
        <v>4</v>
      </c>
      <c r="N154" t="s">
        <v>2190</v>
      </c>
      <c r="O154" s="1">
        <v>44664.537499999999</v>
      </c>
      <c r="P154">
        <v>85000</v>
      </c>
      <c r="Q154">
        <v>95000</v>
      </c>
      <c r="R154">
        <v>3000000</v>
      </c>
      <c r="S154">
        <v>4000000</v>
      </c>
      <c r="T154" t="s">
        <v>105</v>
      </c>
      <c r="U154" t="s">
        <v>105</v>
      </c>
      <c r="V154" t="s">
        <v>88</v>
      </c>
      <c r="W154" t="s">
        <v>88</v>
      </c>
      <c r="X154" t="s">
        <v>88</v>
      </c>
      <c r="Y154" t="s">
        <v>89</v>
      </c>
      <c r="Z154" t="s">
        <v>2191</v>
      </c>
      <c r="AA154" t="s">
        <v>88</v>
      </c>
      <c r="AB154" t="s">
        <v>107</v>
      </c>
      <c r="BI154" t="s">
        <v>990</v>
      </c>
      <c r="BJ154" t="s">
        <v>105</v>
      </c>
      <c r="BL154" t="s">
        <v>181</v>
      </c>
      <c r="BM154" t="s">
        <v>105</v>
      </c>
      <c r="BN154" t="s">
        <v>2192</v>
      </c>
      <c r="BO154" t="s">
        <v>2193</v>
      </c>
      <c r="BP154" t="s">
        <v>2194</v>
      </c>
      <c r="BQ154" t="s">
        <v>2195</v>
      </c>
      <c r="BR154" t="s">
        <v>88</v>
      </c>
      <c r="BS154" t="s">
        <v>88</v>
      </c>
      <c r="BT154" t="s">
        <v>88</v>
      </c>
      <c r="BU154" t="s">
        <v>2196</v>
      </c>
      <c r="CJ154" t="s">
        <v>2197</v>
      </c>
      <c r="CN154">
        <v>278798931</v>
      </c>
      <c r="CO154" t="s">
        <v>2198</v>
      </c>
      <c r="CP154" s="1">
        <v>44664.628078703703</v>
      </c>
      <c r="CS154" t="s">
        <v>103</v>
      </c>
      <c r="CV154">
        <v>153</v>
      </c>
    </row>
    <row r="155" spans="1:100" x14ac:dyDescent="0.2">
      <c r="A155" s="1">
        <v>44664.573718715277</v>
      </c>
      <c r="B155" s="1">
        <v>44664.588879467592</v>
      </c>
      <c r="C155" t="s">
        <v>1912</v>
      </c>
      <c r="D155">
        <v>33</v>
      </c>
      <c r="E155" t="s">
        <v>2199</v>
      </c>
      <c r="F155">
        <v>6.6406115999999997</v>
      </c>
      <c r="G155">
        <v>3.5425692999999998</v>
      </c>
      <c r="H155">
        <v>59.30621337890625</v>
      </c>
      <c r="I155">
        <v>4.3860000000000001</v>
      </c>
      <c r="L155" t="s">
        <v>949</v>
      </c>
      <c r="M155">
        <v>3</v>
      </c>
      <c r="N155" t="s">
        <v>2200</v>
      </c>
      <c r="O155" s="1">
        <v>44664.578472222223</v>
      </c>
      <c r="P155">
        <v>150000</v>
      </c>
      <c r="Q155">
        <v>170000</v>
      </c>
      <c r="R155">
        <v>5000000</v>
      </c>
      <c r="S155">
        <v>5500000</v>
      </c>
      <c r="T155" t="s">
        <v>88</v>
      </c>
      <c r="U155" t="s">
        <v>88</v>
      </c>
      <c r="V155" t="s">
        <v>88</v>
      </c>
      <c r="W155" t="s">
        <v>88</v>
      </c>
      <c r="X155" t="s">
        <v>88</v>
      </c>
      <c r="Y155" t="s">
        <v>210</v>
      </c>
      <c r="Z155" t="s">
        <v>2201</v>
      </c>
      <c r="AA155" t="s">
        <v>88</v>
      </c>
      <c r="AB155" t="s">
        <v>107</v>
      </c>
      <c r="BI155" t="s">
        <v>990</v>
      </c>
      <c r="BJ155" t="s">
        <v>105</v>
      </c>
      <c r="BL155" t="s">
        <v>545</v>
      </c>
      <c r="BM155" t="s">
        <v>105</v>
      </c>
      <c r="BN155" t="s">
        <v>2202</v>
      </c>
      <c r="BO155" t="s">
        <v>969</v>
      </c>
      <c r="BP155" t="s">
        <v>2203</v>
      </c>
      <c r="BQ155" t="s">
        <v>2204</v>
      </c>
      <c r="BR155" t="s">
        <v>88</v>
      </c>
      <c r="BS155" t="s">
        <v>88</v>
      </c>
      <c r="BT155" t="s">
        <v>88</v>
      </c>
      <c r="BU155" t="s">
        <v>2205</v>
      </c>
      <c r="CJ155" t="s">
        <v>926</v>
      </c>
      <c r="CN155">
        <v>278798938</v>
      </c>
      <c r="CO155" t="s">
        <v>2206</v>
      </c>
      <c r="CP155" s="1">
        <v>44664.628078703703</v>
      </c>
      <c r="CS155" t="s">
        <v>103</v>
      </c>
      <c r="CV155">
        <v>154</v>
      </c>
    </row>
    <row r="156" spans="1:100" x14ac:dyDescent="0.2">
      <c r="A156" s="1">
        <v>44664.641503425933</v>
      </c>
      <c r="B156" s="1">
        <v>44664.660667268523</v>
      </c>
      <c r="C156" t="s">
        <v>1912</v>
      </c>
      <c r="D156">
        <v>33</v>
      </c>
      <c r="E156" t="s">
        <v>2207</v>
      </c>
      <c r="F156">
        <v>6.6437245999999996</v>
      </c>
      <c r="G156">
        <v>3.542872</v>
      </c>
      <c r="H156">
        <v>79.341064453125</v>
      </c>
      <c r="I156">
        <v>4.9219999999999997</v>
      </c>
      <c r="J156" t="s">
        <v>2208</v>
      </c>
      <c r="K156" s="17" t="s">
        <v>2209</v>
      </c>
      <c r="L156" t="s">
        <v>949</v>
      </c>
      <c r="M156">
        <v>4</v>
      </c>
      <c r="N156" t="s">
        <v>2210</v>
      </c>
      <c r="O156" s="1">
        <v>44664.644444444442</v>
      </c>
      <c r="P156">
        <v>40000</v>
      </c>
      <c r="Q156">
        <v>45000</v>
      </c>
      <c r="R156">
        <v>2000000</v>
      </c>
      <c r="S156">
        <v>2500000</v>
      </c>
      <c r="T156" t="s">
        <v>88</v>
      </c>
      <c r="U156" t="s">
        <v>88</v>
      </c>
      <c r="V156" t="s">
        <v>88</v>
      </c>
      <c r="W156" t="s">
        <v>88</v>
      </c>
      <c r="X156" t="s">
        <v>88</v>
      </c>
      <c r="Y156" t="s">
        <v>210</v>
      </c>
      <c r="Z156" t="s">
        <v>2211</v>
      </c>
      <c r="AA156" t="s">
        <v>88</v>
      </c>
      <c r="AB156" t="s">
        <v>107</v>
      </c>
      <c r="BI156" t="s">
        <v>990</v>
      </c>
      <c r="BJ156" t="s">
        <v>105</v>
      </c>
      <c r="BL156" t="s">
        <v>490</v>
      </c>
      <c r="BM156" t="s">
        <v>105</v>
      </c>
      <c r="BN156" t="s">
        <v>2212</v>
      </c>
      <c r="BO156" t="s">
        <v>2213</v>
      </c>
      <c r="BP156" t="s">
        <v>2214</v>
      </c>
      <c r="BQ156" t="s">
        <v>2215</v>
      </c>
      <c r="BR156" t="s">
        <v>88</v>
      </c>
      <c r="BS156" t="s">
        <v>88</v>
      </c>
      <c r="BT156" t="s">
        <v>88</v>
      </c>
      <c r="BU156" t="s">
        <v>2216</v>
      </c>
      <c r="CJ156" t="s">
        <v>2217</v>
      </c>
      <c r="CN156">
        <v>278799009</v>
      </c>
      <c r="CO156" t="s">
        <v>2218</v>
      </c>
      <c r="CP156" s="1">
        <v>44664.628240740742</v>
      </c>
      <c r="CS156" t="s">
        <v>103</v>
      </c>
      <c r="CV156">
        <v>155</v>
      </c>
    </row>
    <row r="157" spans="1:100" x14ac:dyDescent="0.2">
      <c r="A157" s="1">
        <v>44664.492425092591</v>
      </c>
      <c r="B157" s="1">
        <v>44664.550757893521</v>
      </c>
      <c r="C157" t="s">
        <v>1902</v>
      </c>
      <c r="D157">
        <v>33</v>
      </c>
      <c r="E157" t="s">
        <v>2219</v>
      </c>
      <c r="F157">
        <v>6.6437258000000003</v>
      </c>
      <c r="G157">
        <v>3.5430324999999998</v>
      </c>
      <c r="H157">
        <v>81.40057373046875</v>
      </c>
      <c r="I157">
        <v>4.0940000000000003</v>
      </c>
      <c r="J157" t="s">
        <v>2220</v>
      </c>
      <c r="K157" s="17" t="s">
        <v>2221</v>
      </c>
      <c r="L157" t="s">
        <v>949</v>
      </c>
      <c r="M157">
        <v>3</v>
      </c>
      <c r="O157" s="1">
        <v>44664.493750000001</v>
      </c>
      <c r="P157">
        <v>100000</v>
      </c>
      <c r="Q157">
        <v>120000</v>
      </c>
      <c r="R157">
        <v>3500000</v>
      </c>
      <c r="S157">
        <v>5000000</v>
      </c>
      <c r="T157" t="s">
        <v>88</v>
      </c>
      <c r="U157" t="s">
        <v>105</v>
      </c>
      <c r="V157" t="s">
        <v>88</v>
      </c>
      <c r="W157" t="s">
        <v>88</v>
      </c>
      <c r="X157" t="s">
        <v>88</v>
      </c>
      <c r="Y157" t="s">
        <v>89</v>
      </c>
      <c r="Z157" t="s">
        <v>2222</v>
      </c>
      <c r="AA157" t="s">
        <v>88</v>
      </c>
      <c r="AB157" t="s">
        <v>107</v>
      </c>
      <c r="BI157" t="s">
        <v>2223</v>
      </c>
      <c r="BJ157" t="s">
        <v>88</v>
      </c>
      <c r="BK157" t="s">
        <v>1004</v>
      </c>
      <c r="BL157" t="s">
        <v>545</v>
      </c>
      <c r="BM157" t="s">
        <v>105</v>
      </c>
      <c r="BN157" t="s">
        <v>2224</v>
      </c>
      <c r="BO157" t="s">
        <v>215</v>
      </c>
      <c r="BP157" t="s">
        <v>2225</v>
      </c>
      <c r="BQ157" t="s">
        <v>2226</v>
      </c>
      <c r="BR157" t="s">
        <v>88</v>
      </c>
      <c r="BS157" t="s">
        <v>105</v>
      </c>
      <c r="BT157" t="s">
        <v>88</v>
      </c>
      <c r="BU157" t="s">
        <v>2227</v>
      </c>
      <c r="CJ157" t="s">
        <v>2228</v>
      </c>
      <c r="CN157">
        <v>278799134</v>
      </c>
      <c r="CO157" t="s">
        <v>2229</v>
      </c>
      <c r="CP157" s="1">
        <v>44664.628576388888</v>
      </c>
      <c r="CS157" t="s">
        <v>103</v>
      </c>
      <c r="CV157">
        <v>156</v>
      </c>
    </row>
    <row r="158" spans="1:100" x14ac:dyDescent="0.2">
      <c r="A158" s="1">
        <v>44664.627639027778</v>
      </c>
      <c r="B158" s="1">
        <v>44664.633102118052</v>
      </c>
      <c r="C158" t="s">
        <v>2230</v>
      </c>
      <c r="D158">
        <v>13</v>
      </c>
      <c r="E158" t="s">
        <v>2231</v>
      </c>
      <c r="F158">
        <v>6.4137041999999997</v>
      </c>
      <c r="G158">
        <v>3.0192912999999999</v>
      </c>
      <c r="H158">
        <v>0</v>
      </c>
      <c r="I158">
        <v>2500</v>
      </c>
      <c r="J158" t="s">
        <v>2232</v>
      </c>
      <c r="K158" s="17" t="s">
        <v>2233</v>
      </c>
      <c r="L158" t="s">
        <v>553</v>
      </c>
      <c r="M158">
        <v>4</v>
      </c>
      <c r="N158" t="s">
        <v>2234</v>
      </c>
      <c r="O158" s="1">
        <v>44664.62777777778</v>
      </c>
      <c r="AB158" t="s">
        <v>168</v>
      </c>
      <c r="AC158" t="s">
        <v>2235</v>
      </c>
      <c r="AD158" t="s">
        <v>2236</v>
      </c>
      <c r="AE158" t="s">
        <v>553</v>
      </c>
      <c r="AF158" t="s">
        <v>171</v>
      </c>
      <c r="AG158">
        <v>4</v>
      </c>
      <c r="AH158" t="s">
        <v>96</v>
      </c>
      <c r="AI158" t="s">
        <v>2237</v>
      </c>
      <c r="AJ158" t="s">
        <v>1348</v>
      </c>
      <c r="AK158" t="s">
        <v>268</v>
      </c>
      <c r="AL158">
        <v>1500</v>
      </c>
      <c r="AM158">
        <v>2</v>
      </c>
      <c r="AN158">
        <v>25</v>
      </c>
      <c r="AO158">
        <v>3</v>
      </c>
      <c r="AP158">
        <v>10000</v>
      </c>
      <c r="AQ158">
        <v>100</v>
      </c>
      <c r="AR158" t="s">
        <v>2238</v>
      </c>
      <c r="AS158" t="s">
        <v>96</v>
      </c>
      <c r="AT158" t="s">
        <v>402</v>
      </c>
      <c r="AU158" t="s">
        <v>200</v>
      </c>
      <c r="AV158" t="s">
        <v>88</v>
      </c>
      <c r="AX158" t="s">
        <v>2239</v>
      </c>
      <c r="AZ158">
        <v>10000</v>
      </c>
      <c r="BA158" t="s">
        <v>553</v>
      </c>
      <c r="BB158" t="s">
        <v>2240</v>
      </c>
      <c r="BC158" t="s">
        <v>2241</v>
      </c>
      <c r="BD158" t="s">
        <v>96</v>
      </c>
      <c r="BE158" t="s">
        <v>96</v>
      </c>
      <c r="BF158" t="s">
        <v>96</v>
      </c>
      <c r="BG158" t="s">
        <v>96</v>
      </c>
      <c r="BH158" t="s">
        <v>105</v>
      </c>
      <c r="CJ158" t="s">
        <v>96</v>
      </c>
      <c r="CN158">
        <v>278826732</v>
      </c>
      <c r="CO158" t="s">
        <v>2242</v>
      </c>
      <c r="CP158" s="1">
        <v>44664.701018518521</v>
      </c>
      <c r="CS158" t="s">
        <v>103</v>
      </c>
      <c r="CV158">
        <v>157</v>
      </c>
    </row>
    <row r="159" spans="1:100" x14ac:dyDescent="0.2">
      <c r="A159" s="1">
        <v>44664.633396631943</v>
      </c>
      <c r="B159" s="1">
        <v>44664.638343321763</v>
      </c>
      <c r="C159" t="s">
        <v>2230</v>
      </c>
      <c r="D159">
        <v>13</v>
      </c>
      <c r="E159" t="s">
        <v>2243</v>
      </c>
      <c r="F159">
        <v>6.4136946000000004</v>
      </c>
      <c r="G159">
        <v>3.0156068</v>
      </c>
      <c r="H159">
        <v>0</v>
      </c>
      <c r="I159">
        <v>128.9</v>
      </c>
      <c r="J159" t="s">
        <v>2244</v>
      </c>
      <c r="K159" s="17" t="s">
        <v>2245</v>
      </c>
      <c r="L159" t="s">
        <v>553</v>
      </c>
      <c r="M159">
        <v>5</v>
      </c>
      <c r="N159" t="s">
        <v>2246</v>
      </c>
      <c r="O159" s="1">
        <v>44664.634027777778</v>
      </c>
      <c r="AB159" t="s">
        <v>168</v>
      </c>
      <c r="AC159" t="s">
        <v>2247</v>
      </c>
      <c r="AD159" t="s">
        <v>2248</v>
      </c>
      <c r="AE159" t="s">
        <v>553</v>
      </c>
      <c r="AF159" t="s">
        <v>171</v>
      </c>
      <c r="AG159">
        <v>4</v>
      </c>
      <c r="AH159" t="s">
        <v>96</v>
      </c>
      <c r="AI159" t="s">
        <v>402</v>
      </c>
      <c r="AJ159" t="s">
        <v>1348</v>
      </c>
      <c r="AK159" t="s">
        <v>1124</v>
      </c>
      <c r="AL159">
        <v>2000</v>
      </c>
      <c r="AM159">
        <v>2</v>
      </c>
      <c r="AN159">
        <v>10</v>
      </c>
      <c r="AO159">
        <v>3</v>
      </c>
      <c r="AP159">
        <v>6000</v>
      </c>
      <c r="AQ159">
        <v>100</v>
      </c>
      <c r="AR159" t="s">
        <v>2238</v>
      </c>
      <c r="AS159" t="s">
        <v>96</v>
      </c>
      <c r="AT159" t="s">
        <v>402</v>
      </c>
      <c r="AU159" t="s">
        <v>200</v>
      </c>
      <c r="AV159" t="s">
        <v>105</v>
      </c>
      <c r="AW159" t="s">
        <v>2249</v>
      </c>
      <c r="AX159" t="s">
        <v>2250</v>
      </c>
      <c r="AY159" t="s">
        <v>2251</v>
      </c>
      <c r="AZ159">
        <v>6000</v>
      </c>
      <c r="BA159" t="s">
        <v>553</v>
      </c>
      <c r="BB159" t="s">
        <v>2252</v>
      </c>
      <c r="BC159" t="s">
        <v>2253</v>
      </c>
      <c r="BD159" t="s">
        <v>96</v>
      </c>
      <c r="BE159" t="s">
        <v>96</v>
      </c>
      <c r="BF159" t="s">
        <v>96</v>
      </c>
      <c r="BG159" t="s">
        <v>96</v>
      </c>
      <c r="BH159" t="s">
        <v>88</v>
      </c>
      <c r="CJ159" t="s">
        <v>96</v>
      </c>
      <c r="CN159">
        <v>278826834</v>
      </c>
      <c r="CO159" t="s">
        <v>2254</v>
      </c>
      <c r="CP159" s="1">
        <v>44664.701377314806</v>
      </c>
      <c r="CS159" t="s">
        <v>103</v>
      </c>
      <c r="CV159">
        <v>158</v>
      </c>
    </row>
    <row r="160" spans="1:100" x14ac:dyDescent="0.2">
      <c r="A160" s="1">
        <v>44664.638422662043</v>
      </c>
      <c r="B160" s="1">
        <v>44664.644067939807</v>
      </c>
      <c r="C160" t="s">
        <v>2230</v>
      </c>
      <c r="D160">
        <v>13</v>
      </c>
      <c r="E160" t="s">
        <v>2255</v>
      </c>
      <c r="F160">
        <v>6.4136946000000004</v>
      </c>
      <c r="G160">
        <v>3.0156068</v>
      </c>
      <c r="H160">
        <v>0</v>
      </c>
      <c r="I160">
        <v>104.1</v>
      </c>
      <c r="J160" t="s">
        <v>2256</v>
      </c>
      <c r="K160" s="17" t="s">
        <v>2257</v>
      </c>
      <c r="L160" t="s">
        <v>553</v>
      </c>
      <c r="M160">
        <v>7</v>
      </c>
      <c r="N160" t="s">
        <v>2258</v>
      </c>
      <c r="O160" s="1">
        <v>44664.638888888891</v>
      </c>
      <c r="AB160" t="s">
        <v>168</v>
      </c>
      <c r="AC160" t="s">
        <v>2259</v>
      </c>
      <c r="AD160" t="s">
        <v>2248</v>
      </c>
      <c r="AE160" t="s">
        <v>553</v>
      </c>
      <c r="AF160" t="s">
        <v>171</v>
      </c>
      <c r="AG160">
        <v>7</v>
      </c>
      <c r="AH160" t="s">
        <v>2260</v>
      </c>
      <c r="AJ160" t="s">
        <v>1348</v>
      </c>
      <c r="AK160" t="s">
        <v>268</v>
      </c>
      <c r="AL160">
        <v>5000</v>
      </c>
      <c r="AM160">
        <v>10</v>
      </c>
      <c r="AN160">
        <v>11</v>
      </c>
      <c r="AO160">
        <v>3</v>
      </c>
      <c r="AP160">
        <v>15000</v>
      </c>
      <c r="AQ160">
        <v>250</v>
      </c>
      <c r="AR160" t="s">
        <v>2261</v>
      </c>
      <c r="AT160" t="s">
        <v>402</v>
      </c>
      <c r="AU160" t="s">
        <v>200</v>
      </c>
      <c r="AV160" t="s">
        <v>88</v>
      </c>
      <c r="AX160" t="s">
        <v>2262</v>
      </c>
      <c r="AY160" t="s">
        <v>2263</v>
      </c>
      <c r="AZ160">
        <v>15000</v>
      </c>
      <c r="BA160" t="s">
        <v>553</v>
      </c>
      <c r="BB160" t="s">
        <v>2240</v>
      </c>
      <c r="BC160" t="s">
        <v>1019</v>
      </c>
      <c r="BD160" t="s">
        <v>96</v>
      </c>
      <c r="BE160" t="s">
        <v>96</v>
      </c>
      <c r="BF160" t="s">
        <v>96</v>
      </c>
      <c r="BG160" t="s">
        <v>96</v>
      </c>
      <c r="BH160" t="s">
        <v>88</v>
      </c>
      <c r="CJ160" t="s">
        <v>96</v>
      </c>
      <c r="CN160">
        <v>278826840</v>
      </c>
      <c r="CO160" t="s">
        <v>2264</v>
      </c>
      <c r="CP160" s="1">
        <v>44664.701423611114</v>
      </c>
      <c r="CS160" t="s">
        <v>103</v>
      </c>
      <c r="CV160">
        <v>159</v>
      </c>
    </row>
    <row r="161" spans="1:100" x14ac:dyDescent="0.2">
      <c r="A161" s="1">
        <v>44664.644454918976</v>
      </c>
      <c r="B161" s="1">
        <v>44664.651323171303</v>
      </c>
      <c r="C161" t="s">
        <v>2230</v>
      </c>
      <c r="D161">
        <v>13</v>
      </c>
      <c r="E161" t="s">
        <v>2265</v>
      </c>
      <c r="F161">
        <v>6.4136946000000004</v>
      </c>
      <c r="G161">
        <v>3.0156068</v>
      </c>
      <c r="H161">
        <v>0</v>
      </c>
      <c r="I161">
        <v>172.1</v>
      </c>
      <c r="J161" t="s">
        <v>2266</v>
      </c>
      <c r="K161" s="17" t="s">
        <v>2267</v>
      </c>
      <c r="L161" t="s">
        <v>553</v>
      </c>
      <c r="M161">
        <v>6</v>
      </c>
      <c r="N161" t="s">
        <v>2268</v>
      </c>
      <c r="O161" s="1">
        <v>44664.644444444442</v>
      </c>
      <c r="AB161" t="s">
        <v>107</v>
      </c>
      <c r="BI161" t="s">
        <v>2269</v>
      </c>
      <c r="BJ161" t="s">
        <v>105</v>
      </c>
      <c r="BL161" t="s">
        <v>149</v>
      </c>
      <c r="BM161" t="s">
        <v>105</v>
      </c>
      <c r="BN161" t="s">
        <v>2270</v>
      </c>
      <c r="BO161" t="s">
        <v>2271</v>
      </c>
      <c r="BP161" t="s">
        <v>2272</v>
      </c>
      <c r="BQ161" t="s">
        <v>2273</v>
      </c>
      <c r="BR161" t="s">
        <v>105</v>
      </c>
      <c r="BS161" t="s">
        <v>88</v>
      </c>
      <c r="BT161" t="s">
        <v>88</v>
      </c>
      <c r="BU161" t="s">
        <v>2274</v>
      </c>
      <c r="CJ161" t="s">
        <v>96</v>
      </c>
      <c r="CN161">
        <v>278826864</v>
      </c>
      <c r="CO161" t="s">
        <v>2275</v>
      </c>
      <c r="CP161" s="1">
        <v>44664.701550925929</v>
      </c>
      <c r="CS161" t="s">
        <v>103</v>
      </c>
      <c r="CV161">
        <v>160</v>
      </c>
    </row>
    <row r="162" spans="1:100" x14ac:dyDescent="0.2">
      <c r="A162" s="1">
        <v>44664.65145449074</v>
      </c>
      <c r="B162" s="1">
        <v>44664.658282094897</v>
      </c>
      <c r="C162" t="s">
        <v>2230</v>
      </c>
      <c r="D162">
        <v>13</v>
      </c>
      <c r="E162" t="s">
        <v>2276</v>
      </c>
      <c r="F162">
        <v>6.4138776999999996</v>
      </c>
      <c r="G162">
        <v>3.0159772</v>
      </c>
      <c r="H162">
        <v>14.0811767578125</v>
      </c>
      <c r="I162">
        <v>72.8</v>
      </c>
      <c r="J162" t="s">
        <v>2277</v>
      </c>
      <c r="K162" s="17" t="s">
        <v>2278</v>
      </c>
      <c r="L162" t="s">
        <v>553</v>
      </c>
      <c r="M162">
        <v>6</v>
      </c>
      <c r="N162" t="s">
        <v>2279</v>
      </c>
      <c r="O162" s="1">
        <v>44664.652777777781</v>
      </c>
      <c r="AB162" t="s">
        <v>168</v>
      </c>
      <c r="AD162" t="s">
        <v>2280</v>
      </c>
      <c r="AE162" t="s">
        <v>553</v>
      </c>
      <c r="AF162" t="s">
        <v>171</v>
      </c>
      <c r="AG162">
        <v>6</v>
      </c>
      <c r="AH162" t="s">
        <v>96</v>
      </c>
      <c r="AI162" t="s">
        <v>2237</v>
      </c>
      <c r="AJ162" t="s">
        <v>1348</v>
      </c>
      <c r="AK162" t="s">
        <v>268</v>
      </c>
      <c r="AL162">
        <v>5000</v>
      </c>
      <c r="AM162">
        <v>3</v>
      </c>
      <c r="AN162">
        <v>15</v>
      </c>
      <c r="AO162">
        <v>3</v>
      </c>
      <c r="AP162">
        <v>15000</v>
      </c>
      <c r="AQ162">
        <v>250</v>
      </c>
      <c r="AR162" t="s">
        <v>2281</v>
      </c>
      <c r="AT162" t="s">
        <v>402</v>
      </c>
      <c r="AU162" t="s">
        <v>200</v>
      </c>
      <c r="AV162" t="s">
        <v>88</v>
      </c>
      <c r="AX162" t="s">
        <v>2282</v>
      </c>
      <c r="AY162" t="s">
        <v>96</v>
      </c>
      <c r="AZ162">
        <v>15000</v>
      </c>
      <c r="BA162" t="s">
        <v>553</v>
      </c>
      <c r="BB162" t="s">
        <v>2240</v>
      </c>
      <c r="BC162" t="s">
        <v>2283</v>
      </c>
      <c r="BD162" t="s">
        <v>96</v>
      </c>
      <c r="BE162" t="s">
        <v>2253</v>
      </c>
      <c r="BF162" t="s">
        <v>2284</v>
      </c>
      <c r="BG162" t="s">
        <v>96</v>
      </c>
      <c r="BH162" t="s">
        <v>88</v>
      </c>
      <c r="CJ162" t="s">
        <v>96</v>
      </c>
      <c r="CN162">
        <v>278827106</v>
      </c>
      <c r="CO162" t="s">
        <v>2285</v>
      </c>
      <c r="CP162" s="1">
        <v>44664.70208333333</v>
      </c>
      <c r="CS162" t="s">
        <v>103</v>
      </c>
      <c r="CV162">
        <v>161</v>
      </c>
    </row>
    <row r="163" spans="1:100" x14ac:dyDescent="0.2">
      <c r="A163" s="1">
        <v>44664.684381817133</v>
      </c>
      <c r="B163" s="1">
        <v>44664.690972962962</v>
      </c>
      <c r="C163" t="s">
        <v>2230</v>
      </c>
      <c r="D163">
        <v>13</v>
      </c>
      <c r="E163" t="s">
        <v>2286</v>
      </c>
      <c r="F163">
        <v>6.4392417999999996</v>
      </c>
      <c r="G163">
        <v>2.9605910999999998</v>
      </c>
      <c r="H163">
        <v>42.3936767578125</v>
      </c>
      <c r="I163">
        <v>5.2060000000000004</v>
      </c>
      <c r="J163" t="s">
        <v>2287</v>
      </c>
      <c r="K163" s="17" t="s">
        <v>2288</v>
      </c>
      <c r="L163" t="s">
        <v>553</v>
      </c>
      <c r="M163">
        <v>2</v>
      </c>
      <c r="N163" t="s">
        <v>2289</v>
      </c>
      <c r="O163" s="1">
        <v>44664.686111111107</v>
      </c>
      <c r="AB163" t="s">
        <v>168</v>
      </c>
      <c r="AC163" t="s">
        <v>2290</v>
      </c>
      <c r="AD163" t="s">
        <v>2291</v>
      </c>
      <c r="AE163" t="s">
        <v>553</v>
      </c>
      <c r="AF163" t="s">
        <v>171</v>
      </c>
      <c r="AG163">
        <v>4</v>
      </c>
      <c r="AH163" t="s">
        <v>2292</v>
      </c>
      <c r="AI163" t="s">
        <v>2237</v>
      </c>
      <c r="AJ163" t="s">
        <v>1348</v>
      </c>
      <c r="AK163" t="s">
        <v>297</v>
      </c>
      <c r="AL163">
        <v>2500</v>
      </c>
      <c r="AM163">
        <v>2</v>
      </c>
      <c r="AN163">
        <v>20</v>
      </c>
      <c r="AO163">
        <v>3</v>
      </c>
      <c r="AP163">
        <v>15000</v>
      </c>
      <c r="AQ163">
        <v>15000</v>
      </c>
      <c r="AR163" t="s">
        <v>2293</v>
      </c>
      <c r="AT163" t="s">
        <v>402</v>
      </c>
      <c r="AU163" t="s">
        <v>200</v>
      </c>
      <c r="AV163" t="s">
        <v>88</v>
      </c>
      <c r="AX163" t="s">
        <v>2294</v>
      </c>
      <c r="AY163" t="s">
        <v>96</v>
      </c>
      <c r="AZ163">
        <v>15000</v>
      </c>
      <c r="BA163" t="s">
        <v>2295</v>
      </c>
      <c r="BB163" t="s">
        <v>2296</v>
      </c>
      <c r="BC163" t="s">
        <v>2253</v>
      </c>
      <c r="BD163" t="s">
        <v>96</v>
      </c>
      <c r="BE163" t="s">
        <v>96</v>
      </c>
      <c r="BF163" t="s">
        <v>96</v>
      </c>
      <c r="BG163" t="s">
        <v>2297</v>
      </c>
      <c r="BH163" t="s">
        <v>88</v>
      </c>
      <c r="CJ163" t="s">
        <v>96</v>
      </c>
      <c r="CN163">
        <v>278827285</v>
      </c>
      <c r="CO163" t="s">
        <v>2298</v>
      </c>
      <c r="CP163" s="1">
        <v>44664.702418981477</v>
      </c>
      <c r="CS163" t="s">
        <v>103</v>
      </c>
      <c r="CV163">
        <v>162</v>
      </c>
    </row>
    <row r="164" spans="1:100" x14ac:dyDescent="0.2">
      <c r="A164" s="1">
        <v>44664.691196041669</v>
      </c>
      <c r="B164" s="1">
        <v>44664.697006886578</v>
      </c>
      <c r="C164" t="s">
        <v>2230</v>
      </c>
      <c r="D164">
        <v>13</v>
      </c>
      <c r="E164" t="s">
        <v>2299</v>
      </c>
      <c r="F164">
        <v>6.4391796000000001</v>
      </c>
      <c r="G164">
        <v>2.9605256</v>
      </c>
      <c r="H164">
        <v>44.03765869140625</v>
      </c>
      <c r="I164">
        <v>4.4660000000000002</v>
      </c>
      <c r="J164" t="s">
        <v>2300</v>
      </c>
      <c r="K164" s="17" t="s">
        <v>2301</v>
      </c>
      <c r="L164" t="s">
        <v>553</v>
      </c>
      <c r="M164">
        <v>2</v>
      </c>
      <c r="N164" t="s">
        <v>2302</v>
      </c>
      <c r="O164" s="1">
        <v>44664.691666666673</v>
      </c>
      <c r="AB164" t="s">
        <v>168</v>
      </c>
      <c r="AC164" t="s">
        <v>2303</v>
      </c>
      <c r="AD164" t="s">
        <v>2304</v>
      </c>
      <c r="AE164" t="s">
        <v>553</v>
      </c>
      <c r="AF164" t="s">
        <v>171</v>
      </c>
      <c r="AG164">
        <v>4</v>
      </c>
      <c r="AH164" t="s">
        <v>2292</v>
      </c>
      <c r="AI164" t="s">
        <v>2237</v>
      </c>
      <c r="AJ164" t="s">
        <v>1348</v>
      </c>
      <c r="AK164" t="s">
        <v>297</v>
      </c>
      <c r="AL164">
        <v>2500</v>
      </c>
      <c r="AM164">
        <v>2</v>
      </c>
      <c r="AN164">
        <v>20</v>
      </c>
      <c r="AO164">
        <v>4</v>
      </c>
      <c r="AP164">
        <v>15000</v>
      </c>
      <c r="AQ164">
        <v>150</v>
      </c>
      <c r="AR164" t="s">
        <v>2305</v>
      </c>
      <c r="AS164" t="s">
        <v>96</v>
      </c>
      <c r="AT164" t="s">
        <v>2306</v>
      </c>
      <c r="AU164" t="s">
        <v>200</v>
      </c>
      <c r="AV164" t="s">
        <v>88</v>
      </c>
      <c r="AX164" t="s">
        <v>2307</v>
      </c>
      <c r="AZ164">
        <v>15000</v>
      </c>
      <c r="BA164" t="s">
        <v>2295</v>
      </c>
      <c r="BB164" t="s">
        <v>2308</v>
      </c>
      <c r="BC164" t="s">
        <v>2309</v>
      </c>
      <c r="BD164" t="s">
        <v>2310</v>
      </c>
      <c r="BE164" t="s">
        <v>96</v>
      </c>
      <c r="BF164" t="s">
        <v>96</v>
      </c>
      <c r="BG164" t="s">
        <v>96</v>
      </c>
      <c r="BH164" t="s">
        <v>88</v>
      </c>
      <c r="CJ164" t="s">
        <v>96</v>
      </c>
      <c r="CN164">
        <v>278827342</v>
      </c>
      <c r="CO164" t="s">
        <v>2311</v>
      </c>
      <c r="CP164" s="1">
        <v>44664.702523148153</v>
      </c>
      <c r="CS164" t="s">
        <v>103</v>
      </c>
      <c r="CV164">
        <v>163</v>
      </c>
    </row>
    <row r="165" spans="1:100" x14ac:dyDescent="0.2">
      <c r="A165" s="1">
        <v>44664.726988634262</v>
      </c>
      <c r="B165" s="1">
        <v>44664.732314768517</v>
      </c>
      <c r="C165" t="s">
        <v>2312</v>
      </c>
      <c r="D165">
        <v>13</v>
      </c>
      <c r="E165" t="s">
        <v>2313</v>
      </c>
      <c r="F165">
        <v>6.4342122000000002</v>
      </c>
      <c r="G165">
        <v>2.9615540999999999</v>
      </c>
      <c r="H165">
        <v>40.03179931640625</v>
      </c>
      <c r="I165">
        <v>3.9</v>
      </c>
      <c r="J165" t="s">
        <v>2314</v>
      </c>
      <c r="K165" s="17" t="s">
        <v>2315</v>
      </c>
      <c r="L165" t="s">
        <v>553</v>
      </c>
      <c r="M165">
        <v>4</v>
      </c>
      <c r="N165" t="s">
        <v>2316</v>
      </c>
      <c r="O165" s="1">
        <v>44664.727777777778</v>
      </c>
      <c r="AB165" t="s">
        <v>168</v>
      </c>
      <c r="AC165" t="s">
        <v>2317</v>
      </c>
      <c r="AD165" t="s">
        <v>2248</v>
      </c>
      <c r="AE165" t="s">
        <v>553</v>
      </c>
      <c r="AF165" t="s">
        <v>171</v>
      </c>
      <c r="AG165">
        <v>4</v>
      </c>
      <c r="AH165" t="s">
        <v>2292</v>
      </c>
      <c r="AI165" t="s">
        <v>2237</v>
      </c>
      <c r="AJ165" t="s">
        <v>1348</v>
      </c>
      <c r="AK165" t="s">
        <v>268</v>
      </c>
      <c r="AL165">
        <v>2500</v>
      </c>
      <c r="AM165">
        <v>2</v>
      </c>
      <c r="AN165">
        <v>15</v>
      </c>
      <c r="AO165">
        <v>4</v>
      </c>
      <c r="AP165">
        <v>15000</v>
      </c>
      <c r="AQ165">
        <v>150</v>
      </c>
      <c r="AR165" t="s">
        <v>2261</v>
      </c>
      <c r="AT165" t="s">
        <v>402</v>
      </c>
      <c r="AU165" t="s">
        <v>200</v>
      </c>
      <c r="AV165" t="s">
        <v>88</v>
      </c>
      <c r="AX165" t="s">
        <v>2240</v>
      </c>
      <c r="AY165" t="s">
        <v>2318</v>
      </c>
      <c r="AZ165">
        <v>15000</v>
      </c>
      <c r="BA165" t="s">
        <v>2295</v>
      </c>
      <c r="BB165" t="s">
        <v>2319</v>
      </c>
      <c r="BC165" t="s">
        <v>2253</v>
      </c>
      <c r="BH165" t="s">
        <v>88</v>
      </c>
      <c r="CJ165" t="s">
        <v>96</v>
      </c>
      <c r="CN165">
        <v>278827758</v>
      </c>
      <c r="CO165" t="s">
        <v>2320</v>
      </c>
      <c r="CP165" s="1">
        <v>44664.703101851846</v>
      </c>
      <c r="CS165" t="s">
        <v>103</v>
      </c>
      <c r="CV165">
        <v>164</v>
      </c>
    </row>
    <row r="166" spans="1:100" x14ac:dyDescent="0.2">
      <c r="A166" s="1">
        <v>44664.732360393522</v>
      </c>
      <c r="B166" s="1">
        <v>44664.738693888889</v>
      </c>
      <c r="C166" t="s">
        <v>2230</v>
      </c>
      <c r="D166">
        <v>13</v>
      </c>
      <c r="E166" t="s">
        <v>2321</v>
      </c>
      <c r="F166">
        <v>6.4341955999999998</v>
      </c>
      <c r="G166">
        <v>2.9615366000000001</v>
      </c>
      <c r="H166">
        <v>32.84112548828125</v>
      </c>
      <c r="I166">
        <v>4.8239999999999998</v>
      </c>
      <c r="J166" t="s">
        <v>2322</v>
      </c>
      <c r="K166" s="17" t="s">
        <v>2323</v>
      </c>
      <c r="L166" t="s">
        <v>553</v>
      </c>
      <c r="M166">
        <v>4</v>
      </c>
      <c r="N166" t="s">
        <v>2324</v>
      </c>
      <c r="O166" s="1">
        <v>44664.732638888891</v>
      </c>
      <c r="AB166" t="s">
        <v>168</v>
      </c>
      <c r="AC166" t="s">
        <v>2325</v>
      </c>
      <c r="AD166" t="s">
        <v>2248</v>
      </c>
      <c r="AE166" t="s">
        <v>553</v>
      </c>
      <c r="AF166" t="s">
        <v>171</v>
      </c>
      <c r="AG166">
        <v>6</v>
      </c>
      <c r="AH166" t="s">
        <v>1207</v>
      </c>
      <c r="AI166" t="s">
        <v>2237</v>
      </c>
      <c r="AJ166" t="s">
        <v>1348</v>
      </c>
      <c r="AK166" t="s">
        <v>268</v>
      </c>
      <c r="AL166">
        <v>2500</v>
      </c>
      <c r="AM166">
        <v>2</v>
      </c>
      <c r="AN166">
        <v>15</v>
      </c>
      <c r="AO166">
        <v>4</v>
      </c>
      <c r="AP166">
        <v>15000</v>
      </c>
      <c r="AQ166">
        <v>15000</v>
      </c>
      <c r="AR166" t="s">
        <v>2326</v>
      </c>
      <c r="AT166" t="s">
        <v>402</v>
      </c>
      <c r="AU166" t="s">
        <v>200</v>
      </c>
      <c r="AV166" t="s">
        <v>88</v>
      </c>
      <c r="AX166" t="s">
        <v>2327</v>
      </c>
      <c r="AY166" t="s">
        <v>2318</v>
      </c>
      <c r="AZ166">
        <v>15000</v>
      </c>
      <c r="BA166" t="s">
        <v>2295</v>
      </c>
      <c r="BB166" t="s">
        <v>2328</v>
      </c>
      <c r="BC166" t="s">
        <v>2329</v>
      </c>
      <c r="BD166" t="s">
        <v>96</v>
      </c>
      <c r="BE166" t="s">
        <v>96</v>
      </c>
      <c r="BF166" t="s">
        <v>96</v>
      </c>
      <c r="BG166" t="s">
        <v>96</v>
      </c>
      <c r="BH166" t="s">
        <v>88</v>
      </c>
      <c r="CJ166" t="s">
        <v>96</v>
      </c>
      <c r="CN166">
        <v>278827780</v>
      </c>
      <c r="CO166" t="s">
        <v>2330</v>
      </c>
      <c r="CP166" s="1">
        <v>44664.7031712963</v>
      </c>
      <c r="CS166" t="s">
        <v>103</v>
      </c>
      <c r="CV166">
        <v>165</v>
      </c>
    </row>
    <row r="167" spans="1:100" x14ac:dyDescent="0.2">
      <c r="A167" s="1">
        <v>44656.491648310177</v>
      </c>
      <c r="B167" s="1">
        <v>44664.626483263892</v>
      </c>
      <c r="C167" t="s">
        <v>2118</v>
      </c>
      <c r="D167">
        <v>13</v>
      </c>
      <c r="E167" t="s">
        <v>2331</v>
      </c>
      <c r="F167">
        <v>6.4136946000000004</v>
      </c>
      <c r="G167">
        <v>3.0156068</v>
      </c>
      <c r="H167">
        <v>0</v>
      </c>
      <c r="I167">
        <v>149.6</v>
      </c>
      <c r="J167" t="s">
        <v>2332</v>
      </c>
      <c r="K167" s="17" t="s">
        <v>2333</v>
      </c>
      <c r="L167" t="s">
        <v>553</v>
      </c>
      <c r="M167">
        <v>4</v>
      </c>
      <c r="N167" t="s">
        <v>2334</v>
      </c>
      <c r="O167" s="1">
        <v>44664.615277777782</v>
      </c>
      <c r="AB167" t="s">
        <v>168</v>
      </c>
      <c r="AD167" t="s">
        <v>2335</v>
      </c>
      <c r="AE167" t="s">
        <v>553</v>
      </c>
      <c r="AF167" t="s">
        <v>171</v>
      </c>
      <c r="AG167">
        <v>4</v>
      </c>
      <c r="AH167" t="s">
        <v>2292</v>
      </c>
      <c r="AJ167" t="s">
        <v>1348</v>
      </c>
      <c r="AK167" t="s">
        <v>268</v>
      </c>
      <c r="AL167">
        <v>10000</v>
      </c>
      <c r="AM167">
        <v>5</v>
      </c>
      <c r="AN167">
        <v>10</v>
      </c>
      <c r="AO167">
        <v>2</v>
      </c>
      <c r="AP167">
        <v>5000</v>
      </c>
      <c r="AQ167">
        <v>50</v>
      </c>
      <c r="AR167" t="s">
        <v>2336</v>
      </c>
      <c r="AU167" t="s">
        <v>200</v>
      </c>
      <c r="AV167" t="s">
        <v>88</v>
      </c>
      <c r="AX167" t="s">
        <v>2250</v>
      </c>
      <c r="AZ167">
        <v>10000</v>
      </c>
      <c r="BA167" t="s">
        <v>1348</v>
      </c>
      <c r="BB167" t="s">
        <v>2337</v>
      </c>
      <c r="BC167" t="s">
        <v>2241</v>
      </c>
      <c r="BD167" t="s">
        <v>96</v>
      </c>
      <c r="BE167" t="s">
        <v>96</v>
      </c>
      <c r="BF167" t="s">
        <v>96</v>
      </c>
      <c r="BG167" t="s">
        <v>734</v>
      </c>
      <c r="BH167" t="s">
        <v>105</v>
      </c>
      <c r="CJ167" t="s">
        <v>96</v>
      </c>
      <c r="CN167">
        <v>278828185</v>
      </c>
      <c r="CO167" t="s">
        <v>2338</v>
      </c>
      <c r="CP167" s="1">
        <v>44664.704085648147</v>
      </c>
      <c r="CS167" t="s">
        <v>103</v>
      </c>
      <c r="CV167">
        <v>166</v>
      </c>
    </row>
    <row r="168" spans="1:100" x14ac:dyDescent="0.2">
      <c r="A168" s="1">
        <v>44660.539728935182</v>
      </c>
      <c r="B168" s="1">
        <v>44664.892372476847</v>
      </c>
      <c r="C168" t="s">
        <v>1638</v>
      </c>
      <c r="D168">
        <v>72</v>
      </c>
      <c r="E168" t="s">
        <v>2339</v>
      </c>
      <c r="F168">
        <v>6.3947130000000003</v>
      </c>
      <c r="G168">
        <v>4.1879059999999999</v>
      </c>
      <c r="H168">
        <v>0</v>
      </c>
      <c r="I168">
        <v>1860</v>
      </c>
      <c r="J168" t="s">
        <v>2340</v>
      </c>
      <c r="K168" s="17" t="s">
        <v>2341</v>
      </c>
      <c r="L168" t="s">
        <v>87</v>
      </c>
      <c r="M168">
        <v>3</v>
      </c>
      <c r="N168" t="s">
        <v>2342</v>
      </c>
      <c r="O168" s="1">
        <v>33033.540972222218</v>
      </c>
      <c r="P168">
        <v>50000</v>
      </c>
      <c r="Q168">
        <v>69000</v>
      </c>
      <c r="R168">
        <v>800000</v>
      </c>
      <c r="S168">
        <v>1200000</v>
      </c>
      <c r="T168" t="s">
        <v>105</v>
      </c>
      <c r="U168" t="s">
        <v>88</v>
      </c>
      <c r="V168" t="s">
        <v>105</v>
      </c>
      <c r="W168" t="s">
        <v>88</v>
      </c>
      <c r="X168" t="s">
        <v>88</v>
      </c>
      <c r="Y168" t="s">
        <v>89</v>
      </c>
      <c r="Z168" t="s">
        <v>2343</v>
      </c>
      <c r="AA168" t="s">
        <v>88</v>
      </c>
      <c r="AB168" t="s">
        <v>91</v>
      </c>
      <c r="CA168" t="s">
        <v>2344</v>
      </c>
      <c r="CB168" t="s">
        <v>88</v>
      </c>
      <c r="CE168" t="s">
        <v>2345</v>
      </c>
      <c r="CF168" t="s">
        <v>2114</v>
      </c>
      <c r="CI168" t="s">
        <v>105</v>
      </c>
      <c r="CJ168" t="s">
        <v>2346</v>
      </c>
      <c r="CN168">
        <v>278865820</v>
      </c>
      <c r="CO168" t="s">
        <v>2347</v>
      </c>
      <c r="CP168" s="1">
        <v>44664.851018518522</v>
      </c>
      <c r="CS168" t="s">
        <v>103</v>
      </c>
      <c r="CV168">
        <v>167</v>
      </c>
    </row>
    <row r="169" spans="1:100" x14ac:dyDescent="0.2">
      <c r="A169" s="1">
        <v>44664.29567615741</v>
      </c>
      <c r="B169" s="1">
        <v>44664.912932673607</v>
      </c>
      <c r="C169" t="s">
        <v>1638</v>
      </c>
      <c r="D169">
        <v>72</v>
      </c>
      <c r="E169" t="s">
        <v>2348</v>
      </c>
      <c r="F169">
        <v>6.4414790000000002</v>
      </c>
      <c r="G169">
        <v>3.8962889999999999</v>
      </c>
      <c r="H169">
        <v>0</v>
      </c>
      <c r="I169">
        <v>2359</v>
      </c>
      <c r="L169" t="s">
        <v>87</v>
      </c>
      <c r="M169">
        <v>5</v>
      </c>
      <c r="N169" t="s">
        <v>2349</v>
      </c>
      <c r="O169" s="1">
        <v>31545.90486111111</v>
      </c>
      <c r="P169">
        <v>45000</v>
      </c>
      <c r="Q169">
        <v>60000</v>
      </c>
      <c r="R169">
        <v>1200000</v>
      </c>
      <c r="S169">
        <v>1850000</v>
      </c>
      <c r="T169" t="s">
        <v>105</v>
      </c>
      <c r="U169" t="s">
        <v>105</v>
      </c>
      <c r="V169" t="s">
        <v>105</v>
      </c>
      <c r="W169" t="s">
        <v>105</v>
      </c>
      <c r="X169" t="s">
        <v>105</v>
      </c>
      <c r="Y169" t="s">
        <v>89</v>
      </c>
      <c r="Z169" t="s">
        <v>2350</v>
      </c>
      <c r="AA169" t="s">
        <v>88</v>
      </c>
      <c r="AB169" t="s">
        <v>91</v>
      </c>
      <c r="BV169" t="s">
        <v>2351</v>
      </c>
      <c r="BW169" t="s">
        <v>2352</v>
      </c>
      <c r="BX169" t="s">
        <v>2352</v>
      </c>
      <c r="BY169" t="s">
        <v>2352</v>
      </c>
      <c r="CA169" t="s">
        <v>2353</v>
      </c>
      <c r="CB169" t="s">
        <v>88</v>
      </c>
      <c r="CC169" t="s">
        <v>2354</v>
      </c>
      <c r="CE169" t="s">
        <v>2355</v>
      </c>
      <c r="CF169" t="s">
        <v>2356</v>
      </c>
      <c r="CG169" t="s">
        <v>88</v>
      </c>
      <c r="CH169" t="s">
        <v>2357</v>
      </c>
      <c r="CI169" t="s">
        <v>88</v>
      </c>
      <c r="CJ169" t="s">
        <v>476</v>
      </c>
      <c r="CN169">
        <v>278869016</v>
      </c>
      <c r="CO169" t="s">
        <v>2358</v>
      </c>
      <c r="CP169" s="1">
        <v>44664.87159722222</v>
      </c>
      <c r="CS169" t="s">
        <v>103</v>
      </c>
      <c r="CV169">
        <v>168</v>
      </c>
    </row>
    <row r="170" spans="1:100" x14ac:dyDescent="0.2">
      <c r="A170" s="1">
        <v>44664.342708263888</v>
      </c>
      <c r="B170" s="1">
        <v>44664.961815578703</v>
      </c>
      <c r="C170" t="s">
        <v>1638</v>
      </c>
      <c r="D170">
        <v>72</v>
      </c>
      <c r="E170" t="s">
        <v>2104</v>
      </c>
      <c r="F170">
        <v>6.3998489999999997</v>
      </c>
      <c r="G170">
        <v>4.1762119999999996</v>
      </c>
      <c r="H170">
        <v>0</v>
      </c>
      <c r="I170">
        <v>3550</v>
      </c>
      <c r="J170" t="s">
        <v>2359</v>
      </c>
      <c r="K170" s="17" t="s">
        <v>2360</v>
      </c>
      <c r="L170" t="s">
        <v>87</v>
      </c>
      <c r="M170">
        <v>12</v>
      </c>
      <c r="N170" t="s">
        <v>2361</v>
      </c>
      <c r="O170" s="1">
        <v>29907.95416666667</v>
      </c>
      <c r="P170">
        <v>58000</v>
      </c>
      <c r="Q170">
        <v>67000</v>
      </c>
      <c r="R170">
        <v>1200000</v>
      </c>
      <c r="S170">
        <v>1800000</v>
      </c>
      <c r="T170" t="s">
        <v>88</v>
      </c>
      <c r="U170" t="s">
        <v>105</v>
      </c>
      <c r="V170" t="s">
        <v>105</v>
      </c>
      <c r="W170" t="s">
        <v>105</v>
      </c>
      <c r="X170" t="s">
        <v>105</v>
      </c>
      <c r="Y170" t="s">
        <v>89</v>
      </c>
      <c r="Z170" t="s">
        <v>2362</v>
      </c>
      <c r="AA170" t="s">
        <v>88</v>
      </c>
      <c r="AB170" t="s">
        <v>91</v>
      </c>
      <c r="BV170" t="s">
        <v>2351</v>
      </c>
      <c r="BW170" t="s">
        <v>2363</v>
      </c>
      <c r="BX170" t="s">
        <v>2363</v>
      </c>
      <c r="BY170" t="s">
        <v>2363</v>
      </c>
      <c r="CA170" t="s">
        <v>2364</v>
      </c>
      <c r="CB170" t="s">
        <v>88</v>
      </c>
      <c r="CC170" t="s">
        <v>2365</v>
      </c>
      <c r="CE170" t="s">
        <v>2366</v>
      </c>
      <c r="CF170" t="s">
        <v>2114</v>
      </c>
      <c r="CG170" t="s">
        <v>2367</v>
      </c>
      <c r="CH170" t="s">
        <v>2368</v>
      </c>
      <c r="CI170" t="s">
        <v>88</v>
      </c>
      <c r="CJ170" t="s">
        <v>2116</v>
      </c>
      <c r="CN170">
        <v>278875589</v>
      </c>
      <c r="CO170" t="s">
        <v>2369</v>
      </c>
      <c r="CP170" s="1">
        <v>44664.920543981483</v>
      </c>
      <c r="CS170" t="s">
        <v>103</v>
      </c>
      <c r="CV170">
        <v>169</v>
      </c>
    </row>
    <row r="171" spans="1:100" x14ac:dyDescent="0.2">
      <c r="A171" s="1">
        <v>44664.341724606478</v>
      </c>
      <c r="B171" s="1">
        <v>44664.973238738428</v>
      </c>
      <c r="C171" t="s">
        <v>1638</v>
      </c>
      <c r="D171">
        <v>72</v>
      </c>
      <c r="E171" t="s">
        <v>2339</v>
      </c>
      <c r="F171">
        <v>6.3947130000000003</v>
      </c>
      <c r="G171">
        <v>4.1879059999999999</v>
      </c>
      <c r="H171">
        <v>0</v>
      </c>
      <c r="I171">
        <v>1860</v>
      </c>
      <c r="J171" t="s">
        <v>2370</v>
      </c>
      <c r="K171" s="17" t="s">
        <v>2371</v>
      </c>
      <c r="L171" t="s">
        <v>87</v>
      </c>
      <c r="M171">
        <v>6</v>
      </c>
      <c r="N171" t="s">
        <v>2372</v>
      </c>
      <c r="O171" s="1">
        <v>29928.96597222222</v>
      </c>
      <c r="P171">
        <v>78000</v>
      </c>
      <c r="Q171">
        <v>95000</v>
      </c>
      <c r="R171">
        <v>1350000</v>
      </c>
      <c r="S171">
        <v>1850000</v>
      </c>
      <c r="T171" t="s">
        <v>88</v>
      </c>
      <c r="U171" t="s">
        <v>105</v>
      </c>
      <c r="V171" t="s">
        <v>105</v>
      </c>
      <c r="W171" t="s">
        <v>105</v>
      </c>
      <c r="X171" t="s">
        <v>88</v>
      </c>
      <c r="Y171" t="s">
        <v>89</v>
      </c>
      <c r="Z171" t="s">
        <v>2373</v>
      </c>
      <c r="AA171" t="s">
        <v>88</v>
      </c>
      <c r="AB171" t="s">
        <v>91</v>
      </c>
      <c r="BV171" t="s">
        <v>2374</v>
      </c>
      <c r="BW171" t="s">
        <v>2375</v>
      </c>
      <c r="BX171" t="s">
        <v>2375</v>
      </c>
      <c r="BY171" t="s">
        <v>2375</v>
      </c>
      <c r="CA171" t="s">
        <v>2376</v>
      </c>
      <c r="CB171" t="s">
        <v>88</v>
      </c>
      <c r="CC171" t="s">
        <v>2377</v>
      </c>
      <c r="CE171" t="s">
        <v>2378</v>
      </c>
      <c r="CF171" t="s">
        <v>2114</v>
      </c>
      <c r="CG171" t="s">
        <v>88</v>
      </c>
      <c r="CH171" t="s">
        <v>2357</v>
      </c>
      <c r="CI171" t="s">
        <v>88</v>
      </c>
      <c r="CJ171" t="s">
        <v>2116</v>
      </c>
      <c r="CN171">
        <v>278876770</v>
      </c>
      <c r="CO171" t="s">
        <v>2379</v>
      </c>
      <c r="CP171" s="1">
        <v>44664.931967592587</v>
      </c>
      <c r="CS171" t="s">
        <v>103</v>
      </c>
      <c r="CV171">
        <v>170</v>
      </c>
    </row>
    <row r="172" spans="1:100" x14ac:dyDescent="0.2">
      <c r="A172" s="1">
        <v>44664.303174398148</v>
      </c>
      <c r="B172" s="1">
        <v>44665.206877488417</v>
      </c>
      <c r="C172" t="s">
        <v>1638</v>
      </c>
      <c r="D172">
        <v>72</v>
      </c>
      <c r="E172" t="s">
        <v>2104</v>
      </c>
      <c r="F172">
        <v>6.3998489999999997</v>
      </c>
      <c r="G172">
        <v>4.1762119999999996</v>
      </c>
      <c r="H172">
        <v>0</v>
      </c>
      <c r="I172">
        <v>3550</v>
      </c>
      <c r="J172" t="s">
        <v>2380</v>
      </c>
      <c r="K172" s="17" t="s">
        <v>2381</v>
      </c>
      <c r="L172" t="s">
        <v>87</v>
      </c>
      <c r="M172">
        <v>25</v>
      </c>
      <c r="N172" t="s">
        <v>2382</v>
      </c>
      <c r="O172" s="1">
        <v>21864.195138888888</v>
      </c>
      <c r="P172">
        <v>350000</v>
      </c>
      <c r="Q172">
        <v>390000</v>
      </c>
      <c r="R172">
        <v>20000000</v>
      </c>
      <c r="S172">
        <v>27000000</v>
      </c>
      <c r="T172" t="s">
        <v>88</v>
      </c>
      <c r="U172" t="s">
        <v>88</v>
      </c>
      <c r="V172" t="s">
        <v>105</v>
      </c>
      <c r="W172" t="s">
        <v>105</v>
      </c>
      <c r="X172" t="s">
        <v>88</v>
      </c>
      <c r="Y172" t="s">
        <v>89</v>
      </c>
      <c r="Z172" t="s">
        <v>2383</v>
      </c>
      <c r="AA172" t="s">
        <v>88</v>
      </c>
      <c r="AB172" t="s">
        <v>91</v>
      </c>
      <c r="BV172" t="s">
        <v>2384</v>
      </c>
      <c r="BW172" t="s">
        <v>2385</v>
      </c>
      <c r="BX172" t="s">
        <v>2385</v>
      </c>
      <c r="BY172" t="s">
        <v>2385</v>
      </c>
      <c r="CA172" t="s">
        <v>2386</v>
      </c>
      <c r="CB172" t="s">
        <v>88</v>
      </c>
      <c r="CC172" t="s">
        <v>2387</v>
      </c>
      <c r="CE172" t="s">
        <v>2378</v>
      </c>
      <c r="CF172" t="s">
        <v>2114</v>
      </c>
      <c r="CG172" t="s">
        <v>88</v>
      </c>
      <c r="CH172" t="s">
        <v>2357</v>
      </c>
      <c r="CI172" t="s">
        <v>88</v>
      </c>
      <c r="CJ172" t="s">
        <v>476</v>
      </c>
      <c r="CN172">
        <v>278893564</v>
      </c>
      <c r="CO172" t="s">
        <v>2388</v>
      </c>
      <c r="CP172" s="1">
        <v>44665.165659722217</v>
      </c>
      <c r="CS172" t="s">
        <v>103</v>
      </c>
      <c r="CV172">
        <v>171</v>
      </c>
    </row>
    <row r="173" spans="1:100" x14ac:dyDescent="0.2">
      <c r="A173" s="1">
        <v>44664.298030231483</v>
      </c>
      <c r="B173" s="1">
        <v>44665.227171666673</v>
      </c>
      <c r="C173" t="s">
        <v>1638</v>
      </c>
      <c r="D173">
        <v>72</v>
      </c>
      <c r="E173" t="s">
        <v>2348</v>
      </c>
      <c r="F173">
        <v>6.4414790000000002</v>
      </c>
      <c r="G173">
        <v>3.8962889999999999</v>
      </c>
      <c r="H173">
        <v>0</v>
      </c>
      <c r="I173">
        <v>2359</v>
      </c>
      <c r="J173" t="s">
        <v>2389</v>
      </c>
      <c r="K173" s="17" t="s">
        <v>2390</v>
      </c>
      <c r="L173" t="s">
        <v>87</v>
      </c>
      <c r="M173">
        <v>3</v>
      </c>
      <c r="N173" t="s">
        <v>2391</v>
      </c>
      <c r="O173" s="1">
        <v>32730.22152777778</v>
      </c>
      <c r="P173">
        <v>72000</v>
      </c>
      <c r="Q173">
        <v>83000</v>
      </c>
      <c r="R173">
        <v>1200000</v>
      </c>
      <c r="S173">
        <v>1470000</v>
      </c>
      <c r="T173" t="s">
        <v>88</v>
      </c>
      <c r="U173" t="s">
        <v>105</v>
      </c>
      <c r="V173" t="s">
        <v>105</v>
      </c>
      <c r="W173" t="s">
        <v>105</v>
      </c>
      <c r="X173" t="s">
        <v>105</v>
      </c>
      <c r="Y173" t="s">
        <v>89</v>
      </c>
      <c r="Z173" t="s">
        <v>2392</v>
      </c>
      <c r="AA173" t="s">
        <v>88</v>
      </c>
      <c r="AB173" t="s">
        <v>91</v>
      </c>
      <c r="BV173" t="s">
        <v>2393</v>
      </c>
      <c r="BW173" t="s">
        <v>2393</v>
      </c>
      <c r="BX173" t="s">
        <v>2393</v>
      </c>
      <c r="BY173" t="s">
        <v>2393</v>
      </c>
      <c r="CA173" t="s">
        <v>2394</v>
      </c>
      <c r="CB173" t="s">
        <v>88</v>
      </c>
      <c r="CC173" t="s">
        <v>2395</v>
      </c>
      <c r="CE173" t="s">
        <v>2378</v>
      </c>
      <c r="CF173" t="s">
        <v>2114</v>
      </c>
      <c r="CG173" t="s">
        <v>88</v>
      </c>
      <c r="CI173" t="s">
        <v>88</v>
      </c>
      <c r="CJ173" t="s">
        <v>476</v>
      </c>
      <c r="CN173">
        <v>278896198</v>
      </c>
      <c r="CO173" t="s">
        <v>2396</v>
      </c>
      <c r="CP173" s="1">
        <v>44665.185844907413</v>
      </c>
      <c r="CS173" t="s">
        <v>103</v>
      </c>
      <c r="CV173">
        <v>172</v>
      </c>
    </row>
    <row r="174" spans="1:100" x14ac:dyDescent="0.2">
      <c r="A174" s="1">
        <v>44664.273620127307</v>
      </c>
      <c r="B174" s="1">
        <v>44665.235915266203</v>
      </c>
      <c r="C174" t="s">
        <v>1638</v>
      </c>
      <c r="D174">
        <v>72</v>
      </c>
      <c r="E174" t="s">
        <v>2348</v>
      </c>
      <c r="F174">
        <v>6.4414790000000002</v>
      </c>
      <c r="G174">
        <v>3.8962889999999999</v>
      </c>
      <c r="H174">
        <v>0</v>
      </c>
      <c r="I174">
        <v>2359</v>
      </c>
      <c r="J174" t="s">
        <v>2397</v>
      </c>
      <c r="K174" s="17" t="s">
        <v>2398</v>
      </c>
      <c r="L174" t="s">
        <v>87</v>
      </c>
      <c r="M174">
        <v>7</v>
      </c>
      <c r="N174" t="s">
        <v>2399</v>
      </c>
      <c r="O174" s="1">
        <v>29173.229861111111</v>
      </c>
      <c r="P174">
        <v>80000</v>
      </c>
      <c r="Q174">
        <v>80000</v>
      </c>
      <c r="R174">
        <v>1200000</v>
      </c>
      <c r="S174">
        <v>1200000</v>
      </c>
      <c r="T174" t="s">
        <v>88</v>
      </c>
      <c r="U174" t="s">
        <v>88</v>
      </c>
      <c r="V174" t="s">
        <v>105</v>
      </c>
      <c r="W174" t="s">
        <v>105</v>
      </c>
      <c r="X174" t="s">
        <v>88</v>
      </c>
      <c r="Y174" t="s">
        <v>89</v>
      </c>
      <c r="Z174" t="s">
        <v>2400</v>
      </c>
      <c r="AA174" t="s">
        <v>88</v>
      </c>
      <c r="AB174" t="s">
        <v>91</v>
      </c>
      <c r="BV174" t="s">
        <v>2351</v>
      </c>
      <c r="BW174" t="s">
        <v>2401</v>
      </c>
      <c r="BX174" t="s">
        <v>2401</v>
      </c>
      <c r="BY174" t="s">
        <v>2402</v>
      </c>
      <c r="CA174" t="s">
        <v>2403</v>
      </c>
      <c r="CB174" t="s">
        <v>88</v>
      </c>
      <c r="CC174" t="s">
        <v>2400</v>
      </c>
      <c r="CE174" t="s">
        <v>2404</v>
      </c>
      <c r="CF174" t="s">
        <v>2114</v>
      </c>
      <c r="CG174" t="s">
        <v>88</v>
      </c>
      <c r="CH174" t="s">
        <v>2357</v>
      </c>
      <c r="CI174" t="s">
        <v>88</v>
      </c>
      <c r="CJ174" t="s">
        <v>2116</v>
      </c>
      <c r="CN174">
        <v>278898521</v>
      </c>
      <c r="CO174" t="s">
        <v>2405</v>
      </c>
      <c r="CP174" s="1">
        <v>44665.203923611109</v>
      </c>
      <c r="CS174" t="s">
        <v>103</v>
      </c>
      <c r="CV174">
        <v>173</v>
      </c>
    </row>
    <row r="175" spans="1:100" x14ac:dyDescent="0.2">
      <c r="A175" s="1">
        <v>44664.28696391204</v>
      </c>
      <c r="B175" s="1">
        <v>44665.297309259258</v>
      </c>
      <c r="C175" t="s">
        <v>1638</v>
      </c>
      <c r="D175">
        <v>72</v>
      </c>
      <c r="E175" t="s">
        <v>2348</v>
      </c>
      <c r="F175">
        <v>6.4414790000000002</v>
      </c>
      <c r="G175">
        <v>3.8962889999999999</v>
      </c>
      <c r="H175">
        <v>0</v>
      </c>
      <c r="I175">
        <v>2359</v>
      </c>
      <c r="J175" t="s">
        <v>2406</v>
      </c>
      <c r="K175" s="17" t="s">
        <v>2407</v>
      </c>
      <c r="L175" t="s">
        <v>87</v>
      </c>
      <c r="M175">
        <v>5</v>
      </c>
      <c r="N175" t="s">
        <v>2408</v>
      </c>
      <c r="O175" s="1">
        <v>22382.245833333331</v>
      </c>
      <c r="P175">
        <v>85000</v>
      </c>
      <c r="Q175">
        <v>102000</v>
      </c>
      <c r="R175">
        <v>1200000</v>
      </c>
      <c r="S175">
        <v>1600000</v>
      </c>
      <c r="T175" t="s">
        <v>88</v>
      </c>
      <c r="U175" t="s">
        <v>105</v>
      </c>
      <c r="V175" t="s">
        <v>105</v>
      </c>
      <c r="W175" t="s">
        <v>105</v>
      </c>
      <c r="X175" t="s">
        <v>88</v>
      </c>
      <c r="Y175" t="s">
        <v>89</v>
      </c>
      <c r="Z175" t="s">
        <v>2400</v>
      </c>
      <c r="AA175" t="s">
        <v>88</v>
      </c>
      <c r="AB175" t="s">
        <v>91</v>
      </c>
      <c r="BV175" t="s">
        <v>2409</v>
      </c>
      <c r="BW175" t="s">
        <v>2353</v>
      </c>
      <c r="BX175" t="s">
        <v>2410</v>
      </c>
      <c r="BY175" t="s">
        <v>2353</v>
      </c>
      <c r="CA175" t="s">
        <v>2411</v>
      </c>
      <c r="CB175" t="s">
        <v>88</v>
      </c>
      <c r="CC175" t="s">
        <v>2400</v>
      </c>
      <c r="CE175" t="s">
        <v>2378</v>
      </c>
      <c r="CF175" t="s">
        <v>2114</v>
      </c>
      <c r="CG175" t="s">
        <v>88</v>
      </c>
      <c r="CH175" t="s">
        <v>2357</v>
      </c>
      <c r="CI175" t="s">
        <v>88</v>
      </c>
      <c r="CJ175" t="s">
        <v>2116</v>
      </c>
      <c r="CN175">
        <v>278907139</v>
      </c>
      <c r="CO175" t="s">
        <v>2412</v>
      </c>
      <c r="CP175" s="1">
        <v>44665.256041666667</v>
      </c>
      <c r="CS175" t="s">
        <v>103</v>
      </c>
      <c r="CV175">
        <v>174</v>
      </c>
    </row>
    <row r="176" spans="1:100" x14ac:dyDescent="0.2">
      <c r="A176" s="1">
        <v>44664.27119565972</v>
      </c>
      <c r="B176" s="1">
        <v>44665.318058171288</v>
      </c>
      <c r="C176" t="s">
        <v>1638</v>
      </c>
      <c r="D176">
        <v>72</v>
      </c>
      <c r="E176" t="s">
        <v>2348</v>
      </c>
      <c r="F176">
        <v>6.4414790000000002</v>
      </c>
      <c r="G176">
        <v>3.8962889999999999</v>
      </c>
      <c r="H176">
        <v>0</v>
      </c>
      <c r="I176">
        <v>2359</v>
      </c>
      <c r="J176" t="s">
        <v>2413</v>
      </c>
      <c r="K176" s="17" t="s">
        <v>2414</v>
      </c>
      <c r="L176" t="s">
        <v>87</v>
      </c>
      <c r="M176">
        <v>8</v>
      </c>
      <c r="N176" t="s">
        <v>2415</v>
      </c>
      <c r="O176" s="1">
        <v>28042.3</v>
      </c>
      <c r="P176">
        <v>65000</v>
      </c>
      <c r="Q176">
        <v>76000</v>
      </c>
      <c r="R176">
        <v>1200000</v>
      </c>
      <c r="S176">
        <v>1500000</v>
      </c>
      <c r="T176" t="s">
        <v>105</v>
      </c>
      <c r="U176" t="s">
        <v>105</v>
      </c>
      <c r="V176" t="s">
        <v>105</v>
      </c>
      <c r="W176" t="s">
        <v>105</v>
      </c>
      <c r="X176" t="s">
        <v>105</v>
      </c>
      <c r="Y176" t="s">
        <v>89</v>
      </c>
      <c r="Z176" t="s">
        <v>2400</v>
      </c>
      <c r="AA176" t="s">
        <v>88</v>
      </c>
      <c r="AB176" t="s">
        <v>91</v>
      </c>
      <c r="BV176" t="s">
        <v>2416</v>
      </c>
      <c r="BW176" t="s">
        <v>2417</v>
      </c>
      <c r="BX176" t="s">
        <v>2418</v>
      </c>
      <c r="BY176" t="s">
        <v>2417</v>
      </c>
      <c r="CA176" t="s">
        <v>2419</v>
      </c>
      <c r="CB176" t="s">
        <v>88</v>
      </c>
      <c r="CC176" t="s">
        <v>2420</v>
      </c>
      <c r="CE176" t="s">
        <v>2378</v>
      </c>
      <c r="CF176" t="s">
        <v>2114</v>
      </c>
      <c r="CG176" t="s">
        <v>88</v>
      </c>
      <c r="CH176" t="s">
        <v>2357</v>
      </c>
      <c r="CI176" t="s">
        <v>88</v>
      </c>
      <c r="CJ176" t="s">
        <v>2116</v>
      </c>
      <c r="CN176">
        <v>278912514</v>
      </c>
      <c r="CO176" t="s">
        <v>2421</v>
      </c>
      <c r="CP176" s="1">
        <v>44665.27685185185</v>
      </c>
      <c r="CS176" t="s">
        <v>103</v>
      </c>
      <c r="CV176">
        <v>175</v>
      </c>
    </row>
    <row r="177" spans="1:100" x14ac:dyDescent="0.2">
      <c r="A177" s="1">
        <v>44662.693688263891</v>
      </c>
      <c r="B177" s="1">
        <v>44665.301380034733</v>
      </c>
      <c r="C177" t="s">
        <v>1619</v>
      </c>
      <c r="D177">
        <v>34</v>
      </c>
      <c r="E177" t="s">
        <v>2422</v>
      </c>
      <c r="F177">
        <v>6.6246096000000003</v>
      </c>
      <c r="G177">
        <v>3.5111441000000001</v>
      </c>
      <c r="H177">
        <v>78.57757568359375</v>
      </c>
      <c r="I177">
        <v>4.3369999999999997</v>
      </c>
      <c r="J177" t="s">
        <v>2423</v>
      </c>
      <c r="K177" s="17" t="s">
        <v>2424</v>
      </c>
      <c r="L177" t="s">
        <v>949</v>
      </c>
      <c r="M177">
        <v>1</v>
      </c>
      <c r="N177" t="s">
        <v>2425</v>
      </c>
      <c r="O177" s="1">
        <v>44662.693749999999</v>
      </c>
      <c r="P177">
        <v>80000</v>
      </c>
      <c r="Q177">
        <v>120000</v>
      </c>
      <c r="R177">
        <v>500000</v>
      </c>
      <c r="S177">
        <v>2500000</v>
      </c>
      <c r="T177" t="s">
        <v>105</v>
      </c>
      <c r="U177" t="s">
        <v>88</v>
      </c>
      <c r="V177" t="s">
        <v>88</v>
      </c>
      <c r="W177" t="s">
        <v>88</v>
      </c>
      <c r="X177" t="s">
        <v>88</v>
      </c>
      <c r="Y177" t="s">
        <v>210</v>
      </c>
      <c r="Z177" t="s">
        <v>2426</v>
      </c>
      <c r="AA177" t="s">
        <v>88</v>
      </c>
      <c r="AB177" t="s">
        <v>107</v>
      </c>
      <c r="BI177" t="s">
        <v>2427</v>
      </c>
      <c r="BJ177" t="s">
        <v>88</v>
      </c>
      <c r="BL177" t="s">
        <v>2428</v>
      </c>
      <c r="BM177" t="s">
        <v>105</v>
      </c>
      <c r="BN177" t="s">
        <v>661</v>
      </c>
      <c r="BO177" t="s">
        <v>661</v>
      </c>
      <c r="BP177" t="s">
        <v>661</v>
      </c>
      <c r="BQ177" t="s">
        <v>661</v>
      </c>
      <c r="CJ177" t="s">
        <v>215</v>
      </c>
      <c r="CN177">
        <v>278913211</v>
      </c>
      <c r="CO177" t="s">
        <v>2429</v>
      </c>
      <c r="CP177" s="1">
        <v>44665.279687499999</v>
      </c>
      <c r="CS177" t="s">
        <v>103</v>
      </c>
      <c r="CV177">
        <v>176</v>
      </c>
    </row>
    <row r="178" spans="1:100" x14ac:dyDescent="0.2">
      <c r="A178" s="1">
        <v>44662.719781643522</v>
      </c>
      <c r="B178" s="1">
        <v>44665.318142824071</v>
      </c>
      <c r="C178" t="s">
        <v>1619</v>
      </c>
      <c r="D178">
        <v>34</v>
      </c>
      <c r="E178" t="s">
        <v>2430</v>
      </c>
      <c r="F178">
        <v>6.6488974000000001</v>
      </c>
      <c r="G178">
        <v>3.7128280999999999</v>
      </c>
      <c r="H178">
        <v>53.19586181640625</v>
      </c>
      <c r="I178">
        <v>4.8730000000000002</v>
      </c>
      <c r="J178" t="s">
        <v>2431</v>
      </c>
      <c r="K178" s="17" t="s">
        <v>2432</v>
      </c>
      <c r="L178" t="s">
        <v>209</v>
      </c>
      <c r="M178">
        <v>4</v>
      </c>
      <c r="N178" t="s">
        <v>2433</v>
      </c>
      <c r="O178" s="1">
        <v>44662.748611111107</v>
      </c>
      <c r="P178">
        <v>100000</v>
      </c>
      <c r="Q178">
        <v>185000</v>
      </c>
      <c r="R178">
        <v>2100000</v>
      </c>
      <c r="S178">
        <v>3400000</v>
      </c>
      <c r="T178" t="s">
        <v>105</v>
      </c>
      <c r="U178" t="s">
        <v>88</v>
      </c>
      <c r="V178" t="s">
        <v>88</v>
      </c>
      <c r="W178" t="s">
        <v>88</v>
      </c>
      <c r="X178" t="s">
        <v>88</v>
      </c>
      <c r="Y178" t="s">
        <v>210</v>
      </c>
      <c r="Z178" t="s">
        <v>2434</v>
      </c>
      <c r="AA178" t="s">
        <v>88</v>
      </c>
      <c r="AB178" t="s">
        <v>168</v>
      </c>
      <c r="AC178" t="s">
        <v>2435</v>
      </c>
      <c r="AD178" t="s">
        <v>2436</v>
      </c>
      <c r="AE178" t="s">
        <v>209</v>
      </c>
      <c r="AF178" t="s">
        <v>1021</v>
      </c>
      <c r="AG178">
        <v>4</v>
      </c>
      <c r="AH178" t="s">
        <v>215</v>
      </c>
      <c r="AI178" t="s">
        <v>2437</v>
      </c>
      <c r="AJ178" t="s">
        <v>2438</v>
      </c>
      <c r="AK178" t="s">
        <v>2439</v>
      </c>
      <c r="AL178">
        <v>120</v>
      </c>
      <c r="AM178">
        <v>20</v>
      </c>
      <c r="AN178">
        <v>10</v>
      </c>
      <c r="AO178">
        <v>4500</v>
      </c>
      <c r="AP178">
        <v>4250</v>
      </c>
      <c r="AQ178">
        <v>28</v>
      </c>
      <c r="AR178" t="s">
        <v>2440</v>
      </c>
      <c r="AT178" t="s">
        <v>2441</v>
      </c>
      <c r="AU178" t="s">
        <v>174</v>
      </c>
      <c r="AV178" t="s">
        <v>88</v>
      </c>
      <c r="AX178" t="s">
        <v>215</v>
      </c>
      <c r="AY178" t="s">
        <v>2442</v>
      </c>
      <c r="AZ178">
        <v>4250</v>
      </c>
      <c r="BA178" t="s">
        <v>2443</v>
      </c>
      <c r="BB178" t="s">
        <v>2444</v>
      </c>
      <c r="BC178" t="s">
        <v>2445</v>
      </c>
      <c r="BD178" t="s">
        <v>2446</v>
      </c>
      <c r="BH178" t="s">
        <v>88</v>
      </c>
      <c r="CJ178" t="s">
        <v>926</v>
      </c>
      <c r="CN178">
        <v>278913631</v>
      </c>
      <c r="CO178" t="s">
        <v>2447</v>
      </c>
      <c r="CP178" s="1">
        <v>44665.280706018522</v>
      </c>
      <c r="CS178" t="s">
        <v>103</v>
      </c>
      <c r="CV178">
        <v>177</v>
      </c>
    </row>
    <row r="179" spans="1:100" x14ac:dyDescent="0.2">
      <c r="A179" s="1">
        <v>44664.449140671299</v>
      </c>
      <c r="B179" s="1">
        <v>44665.249496701392</v>
      </c>
      <c r="C179" t="s">
        <v>1619</v>
      </c>
      <c r="D179">
        <v>34</v>
      </c>
      <c r="E179" t="s">
        <v>2448</v>
      </c>
      <c r="F179">
        <v>6.6302287</v>
      </c>
      <c r="G179">
        <v>3.9577944</v>
      </c>
      <c r="H179">
        <v>78.5213623046875</v>
      </c>
      <c r="I179">
        <v>4.931</v>
      </c>
      <c r="J179" t="s">
        <v>2449</v>
      </c>
      <c r="K179" s="17" t="s">
        <v>2450</v>
      </c>
      <c r="L179" t="s">
        <v>209</v>
      </c>
      <c r="M179">
        <v>5</v>
      </c>
      <c r="N179" t="s">
        <v>2451</v>
      </c>
      <c r="O179" s="1">
        <v>44664.45</v>
      </c>
      <c r="P179">
        <v>200000</v>
      </c>
      <c r="Q179">
        <v>350000</v>
      </c>
      <c r="R179">
        <v>70000000</v>
      </c>
      <c r="S179">
        <v>82000000</v>
      </c>
      <c r="T179" t="s">
        <v>88</v>
      </c>
      <c r="U179" t="s">
        <v>88</v>
      </c>
      <c r="V179" t="s">
        <v>88</v>
      </c>
      <c r="W179" t="s">
        <v>88</v>
      </c>
      <c r="X179" t="s">
        <v>88</v>
      </c>
      <c r="Y179" t="s">
        <v>210</v>
      </c>
      <c r="Z179" t="s">
        <v>2452</v>
      </c>
      <c r="AA179" t="s">
        <v>88</v>
      </c>
      <c r="AB179" t="s">
        <v>107</v>
      </c>
      <c r="BI179" t="s">
        <v>2453</v>
      </c>
      <c r="BJ179" t="s">
        <v>105</v>
      </c>
      <c r="BL179" t="s">
        <v>2454</v>
      </c>
      <c r="BM179" t="s">
        <v>105</v>
      </c>
      <c r="BN179" t="s">
        <v>2455</v>
      </c>
      <c r="BQ179" t="s">
        <v>2456</v>
      </c>
      <c r="BR179" t="s">
        <v>88</v>
      </c>
      <c r="BS179" t="s">
        <v>88</v>
      </c>
      <c r="BT179" t="s">
        <v>105</v>
      </c>
      <c r="CJ179" t="s">
        <v>215</v>
      </c>
      <c r="CN179">
        <v>278913643</v>
      </c>
      <c r="CO179" t="s">
        <v>2457</v>
      </c>
      <c r="CP179" s="1">
        <v>44665.280740740738</v>
      </c>
      <c r="CS179" t="s">
        <v>103</v>
      </c>
      <c r="CV179">
        <v>178</v>
      </c>
    </row>
    <row r="180" spans="1:100" x14ac:dyDescent="0.2">
      <c r="A180" s="1">
        <v>44664.603947291667</v>
      </c>
      <c r="B180" s="1">
        <v>44665.300594131942</v>
      </c>
      <c r="C180" t="s">
        <v>1619</v>
      </c>
      <c r="D180">
        <v>34</v>
      </c>
      <c r="E180" t="s">
        <v>2458</v>
      </c>
      <c r="F180">
        <v>6.5832132999999997</v>
      </c>
      <c r="G180">
        <v>3.9916152</v>
      </c>
      <c r="H180">
        <v>52.58551025390625</v>
      </c>
      <c r="I180">
        <v>4.0940000000000003</v>
      </c>
      <c r="J180" t="s">
        <v>2459</v>
      </c>
      <c r="K180" s="17" t="s">
        <v>2460</v>
      </c>
      <c r="L180" t="s">
        <v>209</v>
      </c>
      <c r="M180">
        <v>4</v>
      </c>
      <c r="N180" t="s">
        <v>2461</v>
      </c>
      <c r="O180" s="1">
        <v>44664.604861111111</v>
      </c>
      <c r="P180">
        <v>150000</v>
      </c>
      <c r="Q180">
        <v>210000</v>
      </c>
      <c r="R180">
        <v>1750000</v>
      </c>
      <c r="S180">
        <v>2500000</v>
      </c>
      <c r="T180" t="s">
        <v>105</v>
      </c>
      <c r="U180" t="s">
        <v>88</v>
      </c>
      <c r="V180" t="s">
        <v>88</v>
      </c>
      <c r="W180" t="s">
        <v>88</v>
      </c>
      <c r="X180" t="s">
        <v>88</v>
      </c>
      <c r="Y180" t="s">
        <v>210</v>
      </c>
      <c r="Z180" t="s">
        <v>2462</v>
      </c>
      <c r="AA180" t="s">
        <v>88</v>
      </c>
      <c r="AB180" t="s">
        <v>168</v>
      </c>
      <c r="AD180" t="s">
        <v>2463</v>
      </c>
      <c r="AE180" t="s">
        <v>209</v>
      </c>
      <c r="AF180" t="s">
        <v>1021</v>
      </c>
      <c r="AG180">
        <v>10</v>
      </c>
      <c r="AH180" t="s">
        <v>2464</v>
      </c>
      <c r="AJ180" t="s">
        <v>2438</v>
      </c>
      <c r="AK180" t="s">
        <v>2439</v>
      </c>
      <c r="AL180">
        <v>120</v>
      </c>
      <c r="AM180">
        <v>10</v>
      </c>
      <c r="AN180">
        <v>8</v>
      </c>
      <c r="AO180">
        <v>3</v>
      </c>
      <c r="AP180">
        <v>4500</v>
      </c>
      <c r="AQ180">
        <v>30</v>
      </c>
      <c r="AS180" t="s">
        <v>215</v>
      </c>
      <c r="AT180" t="s">
        <v>2465</v>
      </c>
      <c r="AU180" t="s">
        <v>174</v>
      </c>
      <c r="AV180" t="s">
        <v>105</v>
      </c>
      <c r="AW180" t="s">
        <v>2466</v>
      </c>
      <c r="AX180" t="s">
        <v>215</v>
      </c>
      <c r="AZ180">
        <v>4300</v>
      </c>
      <c r="BA180" t="s">
        <v>2467</v>
      </c>
      <c r="BB180" t="s">
        <v>2468</v>
      </c>
      <c r="BC180" t="s">
        <v>2469</v>
      </c>
      <c r="BD180" t="s">
        <v>2470</v>
      </c>
      <c r="BE180" t="s">
        <v>215</v>
      </c>
      <c r="BF180" t="s">
        <v>215</v>
      </c>
      <c r="BG180" t="s">
        <v>215</v>
      </c>
      <c r="BH180" t="s">
        <v>88</v>
      </c>
      <c r="CJ180" t="s">
        <v>2471</v>
      </c>
      <c r="CN180">
        <v>278913647</v>
      </c>
      <c r="CO180" t="s">
        <v>2472</v>
      </c>
      <c r="CP180" s="1">
        <v>44665.280763888892</v>
      </c>
      <c r="CS180" t="s">
        <v>103</v>
      </c>
      <c r="CV180">
        <v>179</v>
      </c>
    </row>
    <row r="181" spans="1:100" x14ac:dyDescent="0.2">
      <c r="A181" s="1">
        <v>44664.607670300917</v>
      </c>
      <c r="B181" s="1">
        <v>44665.301024849527</v>
      </c>
      <c r="C181" t="s">
        <v>1619</v>
      </c>
      <c r="D181">
        <v>34</v>
      </c>
      <c r="E181" t="s">
        <v>2473</v>
      </c>
      <c r="F181">
        <v>6.6025105000000002</v>
      </c>
      <c r="G181">
        <v>3.9419727</v>
      </c>
      <c r="H181">
        <v>57.16180419921875</v>
      </c>
      <c r="I181">
        <v>3.964</v>
      </c>
      <c r="J181" t="s">
        <v>2474</v>
      </c>
      <c r="K181" s="17" t="s">
        <v>2475</v>
      </c>
      <c r="L181" t="s">
        <v>209</v>
      </c>
      <c r="M181">
        <v>8</v>
      </c>
      <c r="N181" t="s">
        <v>2476</v>
      </c>
      <c r="O181" s="1">
        <v>44664.647916666669</v>
      </c>
      <c r="P181">
        <v>80000</v>
      </c>
      <c r="R181">
        <v>1200000</v>
      </c>
      <c r="T181" t="s">
        <v>105</v>
      </c>
      <c r="U181" t="s">
        <v>88</v>
      </c>
      <c r="V181" t="s">
        <v>88</v>
      </c>
      <c r="W181" t="s">
        <v>88</v>
      </c>
      <c r="X181" t="s">
        <v>88</v>
      </c>
      <c r="Y181" t="s">
        <v>210</v>
      </c>
      <c r="Z181" t="s">
        <v>674</v>
      </c>
      <c r="AA181" t="s">
        <v>88</v>
      </c>
      <c r="AB181" t="s">
        <v>168</v>
      </c>
      <c r="AC181" t="s">
        <v>2477</v>
      </c>
      <c r="AD181" t="s">
        <v>2478</v>
      </c>
      <c r="AE181" t="s">
        <v>209</v>
      </c>
      <c r="AF181" t="s">
        <v>171</v>
      </c>
      <c r="AG181">
        <v>8</v>
      </c>
      <c r="AH181" t="s">
        <v>215</v>
      </c>
      <c r="AI181" t="s">
        <v>2479</v>
      </c>
      <c r="AJ181" t="s">
        <v>641</v>
      </c>
      <c r="AK181" t="s">
        <v>197</v>
      </c>
      <c r="AL181">
        <v>25</v>
      </c>
      <c r="AM181">
        <v>2</v>
      </c>
      <c r="AN181">
        <v>2</v>
      </c>
      <c r="AO181">
        <v>0</v>
      </c>
      <c r="AP181">
        <v>0</v>
      </c>
      <c r="AQ181">
        <v>0</v>
      </c>
      <c r="AR181" t="s">
        <v>2480</v>
      </c>
      <c r="BC181" t="s">
        <v>2481</v>
      </c>
      <c r="CJ181" t="s">
        <v>2482</v>
      </c>
      <c r="CN181">
        <v>278913654</v>
      </c>
      <c r="CO181" t="s">
        <v>2483</v>
      </c>
      <c r="CP181" s="1">
        <v>44665.280775462961</v>
      </c>
      <c r="CS181" t="s">
        <v>103</v>
      </c>
      <c r="CV181">
        <v>180</v>
      </c>
    </row>
    <row r="182" spans="1:100" x14ac:dyDescent="0.2">
      <c r="A182" s="1">
        <v>44664.60923603009</v>
      </c>
      <c r="B182" s="1">
        <v>44665.318992314817</v>
      </c>
      <c r="C182" t="s">
        <v>1619</v>
      </c>
      <c r="D182">
        <v>34</v>
      </c>
      <c r="E182" t="s">
        <v>2484</v>
      </c>
      <c r="F182">
        <v>6.6002451999999998</v>
      </c>
      <c r="G182">
        <v>3.9426798999999999</v>
      </c>
      <c r="H182">
        <v>62.364990234375</v>
      </c>
      <c r="I182">
        <v>5.23</v>
      </c>
      <c r="L182" t="s">
        <v>209</v>
      </c>
      <c r="M182">
        <v>6</v>
      </c>
      <c r="N182" t="s">
        <v>2485</v>
      </c>
      <c r="O182" s="1">
        <v>44664.710416666669</v>
      </c>
      <c r="P182">
        <v>80000</v>
      </c>
      <c r="R182">
        <v>1600000</v>
      </c>
      <c r="T182" t="s">
        <v>105</v>
      </c>
      <c r="U182" t="s">
        <v>88</v>
      </c>
      <c r="V182" t="s">
        <v>88</v>
      </c>
      <c r="W182" t="s">
        <v>88</v>
      </c>
      <c r="X182" t="s">
        <v>88</v>
      </c>
      <c r="Y182" t="s">
        <v>210</v>
      </c>
      <c r="Z182" t="s">
        <v>2486</v>
      </c>
      <c r="AA182" t="s">
        <v>88</v>
      </c>
      <c r="AB182" t="s">
        <v>168</v>
      </c>
      <c r="AC182" t="s">
        <v>2487</v>
      </c>
      <c r="AD182" t="s">
        <v>2488</v>
      </c>
      <c r="AE182" t="s">
        <v>209</v>
      </c>
      <c r="AF182" t="s">
        <v>171</v>
      </c>
      <c r="AG182">
        <v>3</v>
      </c>
      <c r="AH182" t="s">
        <v>215</v>
      </c>
      <c r="AI182" t="s">
        <v>2479</v>
      </c>
      <c r="AJ182" t="s">
        <v>641</v>
      </c>
      <c r="AK182" t="s">
        <v>197</v>
      </c>
      <c r="AL182">
        <v>25</v>
      </c>
      <c r="AM182">
        <v>2</v>
      </c>
      <c r="AN182">
        <v>1</v>
      </c>
      <c r="AO182">
        <v>0</v>
      </c>
      <c r="AP182">
        <v>0</v>
      </c>
      <c r="AQ182">
        <v>0</v>
      </c>
      <c r="AR182" t="s">
        <v>2486</v>
      </c>
      <c r="CJ182" t="s">
        <v>215</v>
      </c>
      <c r="CN182">
        <v>278913659</v>
      </c>
      <c r="CO182" t="s">
        <v>2489</v>
      </c>
      <c r="CP182" s="1">
        <v>44665.280787037038</v>
      </c>
      <c r="CS182" t="s">
        <v>103</v>
      </c>
      <c r="CV182">
        <v>181</v>
      </c>
    </row>
    <row r="183" spans="1:100" x14ac:dyDescent="0.2">
      <c r="A183" s="1">
        <v>44664.348185532413</v>
      </c>
      <c r="B183" s="1">
        <v>44665.396190624997</v>
      </c>
      <c r="C183" t="s">
        <v>1638</v>
      </c>
      <c r="D183">
        <v>72</v>
      </c>
      <c r="E183" t="s">
        <v>2490</v>
      </c>
      <c r="F183">
        <v>6.3972810000000004</v>
      </c>
      <c r="G183">
        <v>4.1820589999999997</v>
      </c>
      <c r="H183">
        <v>0</v>
      </c>
      <c r="I183">
        <v>1860</v>
      </c>
      <c r="J183" t="s">
        <v>2491</v>
      </c>
      <c r="K183" s="17" t="s">
        <v>2492</v>
      </c>
      <c r="L183" t="s">
        <v>87</v>
      </c>
      <c r="M183">
        <v>7</v>
      </c>
      <c r="N183" t="s">
        <v>2493</v>
      </c>
      <c r="O183" s="1">
        <v>31642.388888888891</v>
      </c>
      <c r="P183">
        <v>87000</v>
      </c>
      <c r="Q183">
        <v>132000</v>
      </c>
      <c r="R183">
        <v>1300000</v>
      </c>
      <c r="S183">
        <v>2100000</v>
      </c>
      <c r="T183" t="s">
        <v>88</v>
      </c>
      <c r="U183" t="s">
        <v>105</v>
      </c>
      <c r="V183" t="s">
        <v>105</v>
      </c>
      <c r="W183" t="s">
        <v>105</v>
      </c>
      <c r="X183" t="s">
        <v>105</v>
      </c>
      <c r="Y183" t="s">
        <v>89</v>
      </c>
      <c r="Z183" t="s">
        <v>2400</v>
      </c>
      <c r="AA183" t="s">
        <v>88</v>
      </c>
      <c r="AB183" t="s">
        <v>91</v>
      </c>
      <c r="BV183" t="s">
        <v>2494</v>
      </c>
      <c r="BW183" t="s">
        <v>2495</v>
      </c>
      <c r="BX183" t="s">
        <v>2495</v>
      </c>
      <c r="BY183" t="s">
        <v>2495</v>
      </c>
      <c r="CA183" t="s">
        <v>2496</v>
      </c>
      <c r="CB183" t="s">
        <v>88</v>
      </c>
      <c r="CC183" t="s">
        <v>2497</v>
      </c>
      <c r="CE183" t="s">
        <v>2378</v>
      </c>
      <c r="CF183" t="s">
        <v>2114</v>
      </c>
      <c r="CG183" t="s">
        <v>88</v>
      </c>
      <c r="CH183" t="s">
        <v>2357</v>
      </c>
      <c r="CI183" t="s">
        <v>88</v>
      </c>
      <c r="CJ183" t="s">
        <v>2116</v>
      </c>
      <c r="CN183">
        <v>278939576</v>
      </c>
      <c r="CO183" t="s">
        <v>2498</v>
      </c>
      <c r="CP183" s="1">
        <v>44665.354895833327</v>
      </c>
      <c r="CS183" t="s">
        <v>103</v>
      </c>
      <c r="CV183">
        <v>182</v>
      </c>
    </row>
    <row r="184" spans="1:100" x14ac:dyDescent="0.2">
      <c r="A184" s="1">
        <v>44664.266901493058</v>
      </c>
      <c r="B184" s="1">
        <v>44665.415232858802</v>
      </c>
      <c r="C184" t="s">
        <v>1638</v>
      </c>
      <c r="D184">
        <v>72</v>
      </c>
      <c r="E184" t="s">
        <v>2104</v>
      </c>
      <c r="F184">
        <v>6.3998489999999997</v>
      </c>
      <c r="G184">
        <v>4.1762119999999996</v>
      </c>
      <c r="H184">
        <v>0</v>
      </c>
      <c r="I184">
        <v>3550</v>
      </c>
      <c r="J184" t="s">
        <v>2499</v>
      </c>
      <c r="K184" s="17" t="s">
        <v>2500</v>
      </c>
      <c r="L184" t="s">
        <v>87</v>
      </c>
      <c r="M184">
        <v>14</v>
      </c>
      <c r="N184" t="s">
        <v>2501</v>
      </c>
      <c r="O184" s="1">
        <v>20738.400000000001</v>
      </c>
      <c r="P184">
        <v>170000</v>
      </c>
      <c r="Q184">
        <v>210000</v>
      </c>
      <c r="R184">
        <v>4000000</v>
      </c>
      <c r="S184">
        <v>6700000</v>
      </c>
      <c r="T184" t="s">
        <v>88</v>
      </c>
      <c r="U184" t="s">
        <v>105</v>
      </c>
      <c r="V184" t="s">
        <v>105</v>
      </c>
      <c r="W184" t="s">
        <v>105</v>
      </c>
      <c r="X184" t="s">
        <v>88</v>
      </c>
      <c r="Y184" t="s">
        <v>89</v>
      </c>
      <c r="Z184" t="s">
        <v>2502</v>
      </c>
      <c r="AA184" t="s">
        <v>88</v>
      </c>
      <c r="AB184" t="s">
        <v>168</v>
      </c>
      <c r="AC184" t="s">
        <v>2503</v>
      </c>
      <c r="AD184" t="s">
        <v>2504</v>
      </c>
      <c r="AE184" t="s">
        <v>2505</v>
      </c>
      <c r="AF184" t="s">
        <v>1021</v>
      </c>
      <c r="AG184">
        <v>50</v>
      </c>
      <c r="AH184" t="s">
        <v>96</v>
      </c>
      <c r="AI184" t="s">
        <v>2506</v>
      </c>
      <c r="AJ184" t="s">
        <v>2507</v>
      </c>
      <c r="AK184" t="s">
        <v>2508</v>
      </c>
      <c r="AL184">
        <v>1000</v>
      </c>
      <c r="AM184">
        <v>20</v>
      </c>
      <c r="AN184">
        <v>23</v>
      </c>
      <c r="AO184">
        <v>4</v>
      </c>
      <c r="AP184">
        <v>30000</v>
      </c>
      <c r="AQ184">
        <v>800</v>
      </c>
      <c r="AR184" t="s">
        <v>1025</v>
      </c>
      <c r="AS184" t="s">
        <v>2509</v>
      </c>
      <c r="AT184" t="s">
        <v>2510</v>
      </c>
      <c r="AU184" t="s">
        <v>200</v>
      </c>
      <c r="AV184" t="s">
        <v>88</v>
      </c>
      <c r="AX184" t="s">
        <v>96</v>
      </c>
      <c r="AY184" t="s">
        <v>2511</v>
      </c>
      <c r="AZ184">
        <v>320000</v>
      </c>
      <c r="BA184" t="s">
        <v>465</v>
      </c>
      <c r="BB184" t="s">
        <v>2512</v>
      </c>
      <c r="BC184" t="s">
        <v>2513</v>
      </c>
      <c r="BH184" t="s">
        <v>105</v>
      </c>
      <c r="CJ184" t="s">
        <v>2116</v>
      </c>
      <c r="CN184">
        <v>278947492</v>
      </c>
      <c r="CO184" t="s">
        <v>2514</v>
      </c>
      <c r="CP184" s="1">
        <v>44665.37395833333</v>
      </c>
      <c r="CS184" t="s">
        <v>103</v>
      </c>
      <c r="CV184">
        <v>183</v>
      </c>
    </row>
    <row r="185" spans="1:100" x14ac:dyDescent="0.2">
      <c r="A185" s="1">
        <v>44661.881901377317</v>
      </c>
      <c r="B185" s="1">
        <v>44665.404305381948</v>
      </c>
      <c r="C185" t="s">
        <v>1614</v>
      </c>
      <c r="D185">
        <v>3</v>
      </c>
      <c r="E185" t="s">
        <v>2515</v>
      </c>
      <c r="F185">
        <v>6.6380312000000004</v>
      </c>
      <c r="G185">
        <v>3.2647979</v>
      </c>
      <c r="H185">
        <v>57.385867806180677</v>
      </c>
      <c r="I185">
        <v>4.8239999999999998</v>
      </c>
      <c r="J185" t="s">
        <v>2516</v>
      </c>
      <c r="K185" s="17" t="s">
        <v>2517</v>
      </c>
      <c r="L185" t="s">
        <v>104</v>
      </c>
      <c r="M185">
        <v>4</v>
      </c>
      <c r="N185" t="s">
        <v>2518</v>
      </c>
      <c r="O185" s="1">
        <v>44665.45</v>
      </c>
      <c r="P185">
        <v>150000</v>
      </c>
      <c r="Q185">
        <v>200000</v>
      </c>
      <c r="R185">
        <v>4</v>
      </c>
      <c r="S185">
        <v>45000000</v>
      </c>
      <c r="T185" t="s">
        <v>88</v>
      </c>
      <c r="U185" t="s">
        <v>88</v>
      </c>
      <c r="V185" t="s">
        <v>88</v>
      </c>
      <c r="W185" t="s">
        <v>88</v>
      </c>
      <c r="X185" t="s">
        <v>105</v>
      </c>
      <c r="Y185" t="s">
        <v>89</v>
      </c>
      <c r="Z185" t="s">
        <v>2519</v>
      </c>
      <c r="AA185" t="s">
        <v>105</v>
      </c>
      <c r="AB185" t="s">
        <v>168</v>
      </c>
      <c r="AC185" t="s">
        <v>2520</v>
      </c>
      <c r="AD185" t="s">
        <v>2521</v>
      </c>
      <c r="AE185" t="s">
        <v>104</v>
      </c>
      <c r="AF185" t="s">
        <v>171</v>
      </c>
      <c r="AG185">
        <v>3</v>
      </c>
      <c r="AH185" t="s">
        <v>871</v>
      </c>
      <c r="AI185" t="s">
        <v>2522</v>
      </c>
      <c r="AJ185" t="s">
        <v>900</v>
      </c>
      <c r="AK185" t="s">
        <v>2523</v>
      </c>
      <c r="AM185">
        <v>4</v>
      </c>
      <c r="AN185">
        <v>6</v>
      </c>
      <c r="AO185">
        <v>3</v>
      </c>
      <c r="AP185">
        <v>4000</v>
      </c>
      <c r="AQ185">
        <v>5</v>
      </c>
      <c r="AR185" t="s">
        <v>2524</v>
      </c>
      <c r="AS185" t="s">
        <v>871</v>
      </c>
      <c r="AT185" t="s">
        <v>856</v>
      </c>
      <c r="AU185" t="s">
        <v>200</v>
      </c>
      <c r="AV185" t="s">
        <v>88</v>
      </c>
      <c r="AX185" t="s">
        <v>1267</v>
      </c>
      <c r="AY185" t="s">
        <v>1255</v>
      </c>
      <c r="AZ185">
        <v>3900</v>
      </c>
      <c r="BA185" t="s">
        <v>1200</v>
      </c>
      <c r="BB185" t="s">
        <v>2525</v>
      </c>
      <c r="BC185" t="s">
        <v>847</v>
      </c>
      <c r="BH185" t="s">
        <v>88</v>
      </c>
      <c r="CJ185" t="s">
        <v>1269</v>
      </c>
      <c r="CN185">
        <v>278948416</v>
      </c>
      <c r="CO185" t="s">
        <v>2526</v>
      </c>
      <c r="CP185" s="1">
        <v>44665.376134259262</v>
      </c>
      <c r="CS185" t="s">
        <v>103</v>
      </c>
      <c r="CV185">
        <v>184</v>
      </c>
    </row>
    <row r="186" spans="1:100" x14ac:dyDescent="0.2">
      <c r="A186" s="1">
        <v>44661.882397384259</v>
      </c>
      <c r="B186" s="1">
        <v>44664.962386643521</v>
      </c>
      <c r="C186" t="s">
        <v>1614</v>
      </c>
      <c r="D186">
        <v>3</v>
      </c>
      <c r="E186" t="s">
        <v>2527</v>
      </c>
      <c r="F186">
        <v>6.6379954999999997</v>
      </c>
      <c r="G186">
        <v>3.2648725000000001</v>
      </c>
      <c r="H186">
        <v>48.167302585366301</v>
      </c>
      <c r="I186">
        <v>4.8239999999999998</v>
      </c>
      <c r="J186" t="s">
        <v>2528</v>
      </c>
      <c r="K186" s="17" t="s">
        <v>2529</v>
      </c>
      <c r="L186" t="s">
        <v>104</v>
      </c>
      <c r="M186">
        <v>3</v>
      </c>
      <c r="N186" t="s">
        <v>2530</v>
      </c>
      <c r="O186" s="1">
        <v>44664.520138888889</v>
      </c>
      <c r="P186">
        <v>150000</v>
      </c>
      <c r="Q186">
        <v>200000</v>
      </c>
      <c r="R186">
        <v>5000000</v>
      </c>
      <c r="S186">
        <v>55000000</v>
      </c>
      <c r="T186" t="s">
        <v>88</v>
      </c>
      <c r="U186" t="s">
        <v>88</v>
      </c>
      <c r="V186" t="s">
        <v>88</v>
      </c>
      <c r="W186" t="s">
        <v>88</v>
      </c>
      <c r="X186" t="s">
        <v>88</v>
      </c>
      <c r="Y186" t="s">
        <v>89</v>
      </c>
      <c r="Z186" t="s">
        <v>847</v>
      </c>
      <c r="AA186" t="s">
        <v>88</v>
      </c>
      <c r="AB186" t="s">
        <v>168</v>
      </c>
      <c r="AC186" t="s">
        <v>2531</v>
      </c>
      <c r="AD186" t="s">
        <v>2532</v>
      </c>
      <c r="AE186" t="s">
        <v>104</v>
      </c>
      <c r="AF186" t="s">
        <v>171</v>
      </c>
      <c r="AG186">
        <v>3</v>
      </c>
      <c r="AH186" t="s">
        <v>2533</v>
      </c>
      <c r="AI186" t="s">
        <v>2534</v>
      </c>
      <c r="AJ186" t="s">
        <v>900</v>
      </c>
      <c r="AK186" t="s">
        <v>2535</v>
      </c>
      <c r="AM186">
        <v>6</v>
      </c>
      <c r="AN186">
        <v>9</v>
      </c>
      <c r="AO186">
        <v>3</v>
      </c>
      <c r="AP186">
        <v>5000</v>
      </c>
      <c r="AQ186">
        <v>8</v>
      </c>
      <c r="AR186" t="s">
        <v>2536</v>
      </c>
      <c r="AS186" t="s">
        <v>2537</v>
      </c>
      <c r="AT186" t="s">
        <v>1266</v>
      </c>
      <c r="AU186" t="s">
        <v>200</v>
      </c>
      <c r="AV186" t="s">
        <v>88</v>
      </c>
      <c r="AX186" t="s">
        <v>1267</v>
      </c>
      <c r="AY186" t="s">
        <v>1255</v>
      </c>
      <c r="AZ186">
        <v>4900</v>
      </c>
      <c r="BA186" t="s">
        <v>1200</v>
      </c>
      <c r="BB186" t="s">
        <v>2538</v>
      </c>
      <c r="BC186" t="s">
        <v>2539</v>
      </c>
      <c r="BH186" t="s">
        <v>88</v>
      </c>
      <c r="CJ186" t="s">
        <v>1269</v>
      </c>
      <c r="CN186">
        <v>278948605</v>
      </c>
      <c r="CO186" t="s">
        <v>2540</v>
      </c>
      <c r="CP186" s="1">
        <v>44665.376539351862</v>
      </c>
      <c r="CS186" t="s">
        <v>103</v>
      </c>
      <c r="CV186">
        <v>185</v>
      </c>
    </row>
    <row r="187" spans="1:100" x14ac:dyDescent="0.2">
      <c r="A187" s="1">
        <v>44664.262961099543</v>
      </c>
      <c r="B187" s="1">
        <v>44665.42706361111</v>
      </c>
      <c r="C187" t="s">
        <v>1638</v>
      </c>
      <c r="D187">
        <v>72</v>
      </c>
      <c r="E187" t="s">
        <v>2348</v>
      </c>
      <c r="F187">
        <v>6.4414790000000002</v>
      </c>
      <c r="G187">
        <v>3.8962889999999999</v>
      </c>
      <c r="H187">
        <v>0</v>
      </c>
      <c r="I187">
        <v>2359</v>
      </c>
      <c r="J187" t="s">
        <v>2541</v>
      </c>
      <c r="K187" s="17" t="s">
        <v>2542</v>
      </c>
      <c r="L187" t="s">
        <v>87</v>
      </c>
      <c r="M187">
        <v>3</v>
      </c>
      <c r="N187" t="s">
        <v>2543</v>
      </c>
      <c r="O187" s="1">
        <v>33770.42083333333</v>
      </c>
      <c r="P187">
        <v>100000</v>
      </c>
      <c r="Q187">
        <v>135000</v>
      </c>
      <c r="R187">
        <v>1800000</v>
      </c>
      <c r="S187">
        <v>2400000</v>
      </c>
      <c r="T187" t="s">
        <v>88</v>
      </c>
      <c r="U187" t="s">
        <v>88</v>
      </c>
      <c r="V187" t="s">
        <v>88</v>
      </c>
      <c r="W187" t="s">
        <v>88</v>
      </c>
      <c r="X187" t="s">
        <v>88</v>
      </c>
      <c r="Y187" t="s">
        <v>89</v>
      </c>
      <c r="Z187" t="s">
        <v>2544</v>
      </c>
      <c r="AA187" t="s">
        <v>88</v>
      </c>
      <c r="AB187" t="s">
        <v>91</v>
      </c>
      <c r="CA187" t="s">
        <v>2545</v>
      </c>
      <c r="CB187" t="s">
        <v>88</v>
      </c>
      <c r="CE187" t="s">
        <v>2546</v>
      </c>
      <c r="CF187" t="s">
        <v>2114</v>
      </c>
      <c r="CI187" t="s">
        <v>105</v>
      </c>
      <c r="CJ187" t="s">
        <v>2116</v>
      </c>
      <c r="CN187">
        <v>278952938</v>
      </c>
      <c r="CO187" t="s">
        <v>2547</v>
      </c>
      <c r="CP187" s="1">
        <v>44665.385740740741</v>
      </c>
      <c r="CS187" t="s">
        <v>103</v>
      </c>
      <c r="CV187">
        <v>186</v>
      </c>
    </row>
    <row r="188" spans="1:100" x14ac:dyDescent="0.2">
      <c r="A188" s="1">
        <v>44664.261728206016</v>
      </c>
      <c r="B188" s="1">
        <v>44665.437765185183</v>
      </c>
      <c r="C188" t="s">
        <v>1638</v>
      </c>
      <c r="D188">
        <v>72</v>
      </c>
      <c r="E188" t="s">
        <v>2104</v>
      </c>
      <c r="F188">
        <v>6.3998489999999997</v>
      </c>
      <c r="G188">
        <v>4.1762119999999996</v>
      </c>
      <c r="H188">
        <v>0</v>
      </c>
      <c r="I188">
        <v>3550</v>
      </c>
      <c r="J188" t="s">
        <v>2548</v>
      </c>
      <c r="K188" s="17" t="s">
        <v>2549</v>
      </c>
      <c r="L188" t="s">
        <v>87</v>
      </c>
      <c r="M188">
        <v>5</v>
      </c>
      <c r="N188" t="s">
        <v>2550</v>
      </c>
      <c r="O188" s="1">
        <v>32029.431250000001</v>
      </c>
      <c r="P188">
        <v>120000</v>
      </c>
      <c r="Q188">
        <v>175000</v>
      </c>
      <c r="R188">
        <v>2300000</v>
      </c>
      <c r="S188">
        <v>2900000</v>
      </c>
      <c r="T188" t="s">
        <v>88</v>
      </c>
      <c r="U188" t="s">
        <v>88</v>
      </c>
      <c r="V188" t="s">
        <v>105</v>
      </c>
      <c r="W188" t="s">
        <v>105</v>
      </c>
      <c r="X188" t="s">
        <v>88</v>
      </c>
      <c r="Y188" t="s">
        <v>89</v>
      </c>
      <c r="Z188" t="s">
        <v>2551</v>
      </c>
      <c r="AA188" t="s">
        <v>88</v>
      </c>
      <c r="AB188" t="s">
        <v>91</v>
      </c>
      <c r="CA188" t="s">
        <v>2545</v>
      </c>
      <c r="CB188" t="s">
        <v>88</v>
      </c>
      <c r="CE188" t="s">
        <v>2552</v>
      </c>
      <c r="CF188" t="s">
        <v>2114</v>
      </c>
      <c r="CI188" t="s">
        <v>105</v>
      </c>
      <c r="CJ188" t="s">
        <v>2116</v>
      </c>
      <c r="CN188">
        <v>278957512</v>
      </c>
      <c r="CO188" t="s">
        <v>2553</v>
      </c>
      <c r="CP188" s="1">
        <v>44665.396493055552</v>
      </c>
      <c r="CS188" t="s">
        <v>103</v>
      </c>
      <c r="CV188">
        <v>187</v>
      </c>
    </row>
    <row r="189" spans="1:100" x14ac:dyDescent="0.2">
      <c r="A189" s="1">
        <v>44661.881231678242</v>
      </c>
      <c r="B189" s="1">
        <v>44665.439070960652</v>
      </c>
      <c r="C189" t="s">
        <v>1614</v>
      </c>
      <c r="D189">
        <v>3</v>
      </c>
      <c r="E189" t="s">
        <v>2554</v>
      </c>
      <c r="F189">
        <v>6.6380273000000001</v>
      </c>
      <c r="G189">
        <v>3.2648774</v>
      </c>
      <c r="H189">
        <v>49.637806241556497</v>
      </c>
      <c r="I189">
        <v>4.8239999999999998</v>
      </c>
      <c r="J189" t="s">
        <v>2555</v>
      </c>
      <c r="K189" s="17" t="s">
        <v>2556</v>
      </c>
      <c r="L189" t="s">
        <v>104</v>
      </c>
      <c r="M189">
        <v>0</v>
      </c>
      <c r="N189" t="s">
        <v>2557</v>
      </c>
      <c r="O189" s="1">
        <v>44665.475694444453</v>
      </c>
      <c r="P189">
        <v>100</v>
      </c>
      <c r="Q189">
        <v>150</v>
      </c>
      <c r="R189">
        <v>2000000</v>
      </c>
      <c r="S189">
        <v>25000000</v>
      </c>
      <c r="T189" t="s">
        <v>105</v>
      </c>
      <c r="U189" t="s">
        <v>88</v>
      </c>
      <c r="V189" t="s">
        <v>88</v>
      </c>
      <c r="W189" t="s">
        <v>88</v>
      </c>
      <c r="X189" t="s">
        <v>88</v>
      </c>
      <c r="Y189" t="s">
        <v>89</v>
      </c>
      <c r="Z189" t="s">
        <v>847</v>
      </c>
      <c r="AA189" t="s">
        <v>88</v>
      </c>
      <c r="AB189" t="s">
        <v>168</v>
      </c>
      <c r="AC189" t="s">
        <v>2558</v>
      </c>
      <c r="AD189" t="s">
        <v>2559</v>
      </c>
      <c r="AE189" t="s">
        <v>104</v>
      </c>
      <c r="AF189" t="s">
        <v>1021</v>
      </c>
      <c r="AG189">
        <v>1</v>
      </c>
      <c r="AH189" t="s">
        <v>2560</v>
      </c>
      <c r="AI189" t="s">
        <v>2524</v>
      </c>
      <c r="AJ189" t="s">
        <v>900</v>
      </c>
      <c r="AK189" t="s">
        <v>2535</v>
      </c>
      <c r="AM189">
        <v>2</v>
      </c>
      <c r="AN189">
        <v>10</v>
      </c>
      <c r="AO189">
        <v>2</v>
      </c>
      <c r="AP189">
        <v>5000</v>
      </c>
      <c r="AQ189">
        <v>5</v>
      </c>
      <c r="AR189" t="s">
        <v>2561</v>
      </c>
      <c r="AT189" t="s">
        <v>1266</v>
      </c>
      <c r="AU189" t="s">
        <v>200</v>
      </c>
      <c r="AV189" t="s">
        <v>88</v>
      </c>
      <c r="AX189" t="s">
        <v>2519</v>
      </c>
      <c r="AY189" t="s">
        <v>1255</v>
      </c>
      <c r="AZ189">
        <v>5000</v>
      </c>
      <c r="BA189" t="s">
        <v>1200</v>
      </c>
      <c r="BB189" t="s">
        <v>2562</v>
      </c>
      <c r="BC189" t="s">
        <v>847</v>
      </c>
      <c r="BH189" t="s">
        <v>88</v>
      </c>
      <c r="CJ189" t="s">
        <v>1269</v>
      </c>
      <c r="CN189">
        <v>278959808</v>
      </c>
      <c r="CO189" t="s">
        <v>2563</v>
      </c>
      <c r="CP189" s="1">
        <v>44665.402060185188</v>
      </c>
      <c r="CS189" t="s">
        <v>103</v>
      </c>
      <c r="CV189">
        <v>188</v>
      </c>
    </row>
    <row r="190" spans="1:100" x14ac:dyDescent="0.2">
      <c r="A190" s="1">
        <v>44664.268104386567</v>
      </c>
      <c r="B190" s="1">
        <v>44665.445189918981</v>
      </c>
      <c r="C190" t="s">
        <v>1638</v>
      </c>
      <c r="D190">
        <v>72</v>
      </c>
      <c r="E190" t="s">
        <v>2339</v>
      </c>
      <c r="F190">
        <v>6.3947130000000003</v>
      </c>
      <c r="G190">
        <v>4.1879059999999999</v>
      </c>
      <c r="H190">
        <v>0</v>
      </c>
      <c r="I190">
        <v>1860</v>
      </c>
      <c r="J190" t="s">
        <v>2564</v>
      </c>
      <c r="K190" s="17" t="s">
        <v>2565</v>
      </c>
      <c r="L190" t="s">
        <v>87</v>
      </c>
      <c r="M190">
        <v>12</v>
      </c>
      <c r="N190" t="s">
        <v>2566</v>
      </c>
      <c r="O190" s="1">
        <v>29559.439583333329</v>
      </c>
      <c r="P190">
        <v>50000</v>
      </c>
      <c r="Q190">
        <v>65000</v>
      </c>
      <c r="R190">
        <v>900000</v>
      </c>
      <c r="S190">
        <v>1400000</v>
      </c>
      <c r="T190" t="s">
        <v>88</v>
      </c>
      <c r="U190" t="s">
        <v>105</v>
      </c>
      <c r="V190" t="s">
        <v>105</v>
      </c>
      <c r="W190" t="s">
        <v>105</v>
      </c>
      <c r="X190" t="s">
        <v>105</v>
      </c>
      <c r="Y190" t="s">
        <v>89</v>
      </c>
      <c r="Z190" t="s">
        <v>2567</v>
      </c>
      <c r="AA190" t="s">
        <v>88</v>
      </c>
      <c r="AB190" t="s">
        <v>91</v>
      </c>
      <c r="BV190" t="s">
        <v>2494</v>
      </c>
      <c r="BW190" t="s">
        <v>2495</v>
      </c>
      <c r="BX190" t="s">
        <v>2495</v>
      </c>
      <c r="BY190" t="s">
        <v>2495</v>
      </c>
      <c r="CA190" t="s">
        <v>2496</v>
      </c>
      <c r="CB190" t="s">
        <v>88</v>
      </c>
      <c r="CC190" t="s">
        <v>2400</v>
      </c>
      <c r="CE190" t="s">
        <v>2568</v>
      </c>
      <c r="CF190" t="s">
        <v>2114</v>
      </c>
      <c r="CG190" t="s">
        <v>88</v>
      </c>
      <c r="CH190" t="s">
        <v>2357</v>
      </c>
      <c r="CI190" t="s">
        <v>105</v>
      </c>
      <c r="CJ190" t="s">
        <v>2116</v>
      </c>
      <c r="CN190">
        <v>278960606</v>
      </c>
      <c r="CO190" t="s">
        <v>2569</v>
      </c>
      <c r="CP190" s="1">
        <v>44665.403958333343</v>
      </c>
      <c r="CS190" t="s">
        <v>103</v>
      </c>
      <c r="CV190">
        <v>189</v>
      </c>
    </row>
    <row r="191" spans="1:100" x14ac:dyDescent="0.2">
      <c r="A191" s="1">
        <v>44664.269230914353</v>
      </c>
      <c r="B191" s="1">
        <v>44665.452782384258</v>
      </c>
      <c r="C191" t="s">
        <v>1638</v>
      </c>
      <c r="D191">
        <v>72</v>
      </c>
      <c r="E191" t="s">
        <v>2339</v>
      </c>
      <c r="F191">
        <v>6.3947130000000003</v>
      </c>
      <c r="G191">
        <v>4.1879059999999999</v>
      </c>
      <c r="H191">
        <v>0</v>
      </c>
      <c r="I191">
        <v>1860</v>
      </c>
      <c r="J191" t="s">
        <v>2570</v>
      </c>
      <c r="K191" s="17" t="s">
        <v>2571</v>
      </c>
      <c r="L191" t="s">
        <v>87</v>
      </c>
      <c r="M191">
        <v>6</v>
      </c>
      <c r="N191" t="s">
        <v>2572</v>
      </c>
      <c r="O191" s="1">
        <v>25494.446527777782</v>
      </c>
      <c r="P191">
        <v>80000</v>
      </c>
      <c r="Q191">
        <v>120000</v>
      </c>
      <c r="R191">
        <v>2400000</v>
      </c>
      <c r="S191">
        <v>4800000</v>
      </c>
      <c r="T191" t="s">
        <v>88</v>
      </c>
      <c r="U191" t="s">
        <v>105</v>
      </c>
      <c r="V191" t="s">
        <v>105</v>
      </c>
      <c r="W191" t="s">
        <v>105</v>
      </c>
      <c r="X191" t="s">
        <v>105</v>
      </c>
      <c r="Y191" t="s">
        <v>89</v>
      </c>
      <c r="Z191" t="s">
        <v>2400</v>
      </c>
      <c r="AA191" t="s">
        <v>88</v>
      </c>
      <c r="AB191" t="s">
        <v>91</v>
      </c>
      <c r="BV191" t="s">
        <v>2573</v>
      </c>
      <c r="BW191" t="s">
        <v>2574</v>
      </c>
      <c r="BX191" t="s">
        <v>2574</v>
      </c>
      <c r="BY191" t="s">
        <v>2496</v>
      </c>
      <c r="CA191" t="s">
        <v>2575</v>
      </c>
      <c r="CB191" t="s">
        <v>88</v>
      </c>
      <c r="CC191" t="s">
        <v>2576</v>
      </c>
      <c r="CE191" t="s">
        <v>2577</v>
      </c>
      <c r="CF191" t="s">
        <v>2114</v>
      </c>
      <c r="CG191" t="s">
        <v>88</v>
      </c>
      <c r="CH191" t="s">
        <v>2357</v>
      </c>
      <c r="CI191" t="s">
        <v>105</v>
      </c>
      <c r="CJ191" t="s">
        <v>2116</v>
      </c>
      <c r="CN191">
        <v>278964074</v>
      </c>
      <c r="CO191" t="s">
        <v>2578</v>
      </c>
      <c r="CP191" s="1">
        <v>44665.411562499998</v>
      </c>
      <c r="CS191" t="s">
        <v>103</v>
      </c>
      <c r="CV191">
        <v>190</v>
      </c>
    </row>
    <row r="192" spans="1:100" x14ac:dyDescent="0.2">
      <c r="A192" s="1">
        <v>44664.270262384263</v>
      </c>
      <c r="B192" s="1">
        <v>44665.45917765046</v>
      </c>
      <c r="C192" t="s">
        <v>1638</v>
      </c>
      <c r="D192">
        <v>72</v>
      </c>
      <c r="E192" t="s">
        <v>2339</v>
      </c>
      <c r="F192">
        <v>6.3947130000000003</v>
      </c>
      <c r="G192">
        <v>4.1879059999999999</v>
      </c>
      <c r="H192">
        <v>0</v>
      </c>
      <c r="I192">
        <v>1860</v>
      </c>
      <c r="J192" t="s">
        <v>2579</v>
      </c>
      <c r="K192" s="17" t="s">
        <v>2580</v>
      </c>
      <c r="L192" t="s">
        <v>87</v>
      </c>
      <c r="M192">
        <v>4</v>
      </c>
      <c r="N192" t="s">
        <v>2581</v>
      </c>
      <c r="O192" s="1">
        <v>36407.453472222223</v>
      </c>
      <c r="P192">
        <v>56000</v>
      </c>
      <c r="Q192">
        <v>78000</v>
      </c>
      <c r="R192">
        <v>123000</v>
      </c>
      <c r="S192">
        <v>1800000</v>
      </c>
      <c r="T192" t="s">
        <v>105</v>
      </c>
      <c r="U192" t="s">
        <v>105</v>
      </c>
      <c r="V192" t="s">
        <v>105</v>
      </c>
      <c r="W192" t="s">
        <v>105</v>
      </c>
      <c r="X192" t="s">
        <v>105</v>
      </c>
      <c r="Y192" t="s">
        <v>89</v>
      </c>
      <c r="Z192" t="s">
        <v>2400</v>
      </c>
      <c r="AA192" t="s">
        <v>88</v>
      </c>
      <c r="AB192" t="s">
        <v>91</v>
      </c>
      <c r="BV192" t="s">
        <v>2494</v>
      </c>
      <c r="BW192" t="s">
        <v>2363</v>
      </c>
      <c r="BX192" t="s">
        <v>2363</v>
      </c>
      <c r="BY192" t="s">
        <v>2582</v>
      </c>
      <c r="CA192" t="s">
        <v>2583</v>
      </c>
      <c r="CB192" t="s">
        <v>88</v>
      </c>
      <c r="CC192" t="s">
        <v>2400</v>
      </c>
      <c r="CF192" t="s">
        <v>2114</v>
      </c>
      <c r="CG192" t="s">
        <v>88</v>
      </c>
      <c r="CH192" t="s">
        <v>2357</v>
      </c>
      <c r="CI192" t="s">
        <v>88</v>
      </c>
      <c r="CJ192" t="s">
        <v>2116</v>
      </c>
      <c r="CN192">
        <v>278966400</v>
      </c>
      <c r="CO192" t="s">
        <v>2584</v>
      </c>
      <c r="CP192" s="1">
        <v>44665.417986111112</v>
      </c>
      <c r="CS192" t="s">
        <v>103</v>
      </c>
      <c r="CV192">
        <v>191</v>
      </c>
    </row>
    <row r="193" spans="1:100" x14ac:dyDescent="0.2">
      <c r="A193" s="1">
        <v>44661.880613043977</v>
      </c>
      <c r="B193" s="1">
        <v>44665.468170115739</v>
      </c>
      <c r="C193" t="s">
        <v>1614</v>
      </c>
      <c r="D193">
        <v>3</v>
      </c>
      <c r="E193" t="s">
        <v>2585</v>
      </c>
      <c r="F193">
        <v>6.6381144000000001</v>
      </c>
      <c r="G193">
        <v>3.2647217999999998</v>
      </c>
      <c r="H193">
        <v>61.7591990506412</v>
      </c>
      <c r="I193">
        <v>4.2880000000000003</v>
      </c>
      <c r="J193" t="s">
        <v>2586</v>
      </c>
      <c r="K193" s="17" t="s">
        <v>2587</v>
      </c>
      <c r="L193" t="s">
        <v>104</v>
      </c>
      <c r="M193">
        <v>0</v>
      </c>
      <c r="N193" t="s">
        <v>2588</v>
      </c>
      <c r="O193" s="1">
        <v>44665.557638888888</v>
      </c>
      <c r="P193">
        <v>50000</v>
      </c>
      <c r="Q193">
        <v>70000</v>
      </c>
      <c r="R193">
        <v>500000</v>
      </c>
      <c r="S193">
        <v>550000</v>
      </c>
      <c r="T193" t="s">
        <v>105</v>
      </c>
      <c r="U193" t="s">
        <v>88</v>
      </c>
      <c r="V193" t="s">
        <v>88</v>
      </c>
      <c r="W193" t="s">
        <v>88</v>
      </c>
      <c r="X193" t="s">
        <v>105</v>
      </c>
      <c r="Y193" t="s">
        <v>89</v>
      </c>
      <c r="Z193" t="s">
        <v>847</v>
      </c>
      <c r="AA193" t="s">
        <v>88</v>
      </c>
      <c r="AB193" t="s">
        <v>168</v>
      </c>
      <c r="AC193" t="s">
        <v>2589</v>
      </c>
      <c r="AD193" t="s">
        <v>2590</v>
      </c>
      <c r="AE193" t="s">
        <v>104</v>
      </c>
      <c r="AF193" t="s">
        <v>1021</v>
      </c>
      <c r="AG193">
        <v>1</v>
      </c>
      <c r="AH193" t="s">
        <v>871</v>
      </c>
      <c r="AI193" t="s">
        <v>2591</v>
      </c>
      <c r="AJ193" t="s">
        <v>900</v>
      </c>
      <c r="AK193" t="s">
        <v>2592</v>
      </c>
      <c r="AM193">
        <v>2</v>
      </c>
      <c r="AN193">
        <v>5</v>
      </c>
      <c r="AO193">
        <v>2</v>
      </c>
      <c r="AP193">
        <v>3000</v>
      </c>
      <c r="AQ193">
        <v>5</v>
      </c>
      <c r="AR193" t="s">
        <v>2561</v>
      </c>
      <c r="AT193" t="s">
        <v>1266</v>
      </c>
      <c r="AU193" t="s">
        <v>200</v>
      </c>
      <c r="AV193" t="s">
        <v>88</v>
      </c>
      <c r="AX193" t="s">
        <v>2519</v>
      </c>
      <c r="AY193" t="s">
        <v>1255</v>
      </c>
      <c r="AZ193">
        <v>2950</v>
      </c>
      <c r="BA193" t="s">
        <v>1200</v>
      </c>
      <c r="BB193" t="s">
        <v>2525</v>
      </c>
      <c r="BC193" t="s">
        <v>847</v>
      </c>
      <c r="BH193" t="s">
        <v>88</v>
      </c>
      <c r="CJ193" t="s">
        <v>1269</v>
      </c>
      <c r="CN193">
        <v>278970052</v>
      </c>
      <c r="CO193" t="s">
        <v>2593</v>
      </c>
      <c r="CP193" s="1">
        <v>44665.426782407398</v>
      </c>
      <c r="CS193" t="s">
        <v>103</v>
      </c>
      <c r="CV193">
        <v>192</v>
      </c>
    </row>
    <row r="194" spans="1:100" x14ac:dyDescent="0.2">
      <c r="A194" s="1">
        <v>44665.500137858799</v>
      </c>
      <c r="B194" s="1">
        <v>44665.548411793978</v>
      </c>
      <c r="C194" t="s">
        <v>1582</v>
      </c>
      <c r="D194">
        <v>60</v>
      </c>
      <c r="E194" t="s">
        <v>2594</v>
      </c>
      <c r="F194">
        <v>6.5910498999999998</v>
      </c>
      <c r="G194">
        <v>3.2485778000000001</v>
      </c>
      <c r="H194">
        <v>28.21173095703125</v>
      </c>
      <c r="I194">
        <v>4.2880000000000003</v>
      </c>
      <c r="J194" t="s">
        <v>2595</v>
      </c>
      <c r="K194" s="17" t="s">
        <v>2596</v>
      </c>
      <c r="L194" t="s">
        <v>104</v>
      </c>
      <c r="M194">
        <v>5</v>
      </c>
      <c r="N194" t="s">
        <v>2597</v>
      </c>
      <c r="O194" s="1">
        <v>44665.50277777778</v>
      </c>
      <c r="P194">
        <v>100000</v>
      </c>
      <c r="Q194">
        <v>900000</v>
      </c>
      <c r="R194">
        <v>45000000</v>
      </c>
      <c r="S194">
        <v>50000000</v>
      </c>
      <c r="T194" t="s">
        <v>88</v>
      </c>
      <c r="U194" t="s">
        <v>88</v>
      </c>
      <c r="V194" t="s">
        <v>88</v>
      </c>
      <c r="W194" t="s">
        <v>88</v>
      </c>
      <c r="X194" t="s">
        <v>88</v>
      </c>
      <c r="Y194" t="s">
        <v>89</v>
      </c>
      <c r="Z194" t="s">
        <v>2598</v>
      </c>
      <c r="AA194" t="s">
        <v>88</v>
      </c>
      <c r="AB194" t="s">
        <v>168</v>
      </c>
      <c r="AC194" t="s">
        <v>2599</v>
      </c>
      <c r="AD194" t="s">
        <v>2600</v>
      </c>
      <c r="AE194" t="s">
        <v>104</v>
      </c>
      <c r="AF194" t="s">
        <v>171</v>
      </c>
      <c r="AG194">
        <v>5</v>
      </c>
      <c r="AH194" t="s">
        <v>105</v>
      </c>
      <c r="AI194" t="s">
        <v>2601</v>
      </c>
      <c r="AJ194" t="s">
        <v>2602</v>
      </c>
      <c r="AK194" t="s">
        <v>297</v>
      </c>
      <c r="AN194">
        <v>15</v>
      </c>
      <c r="AP194">
        <v>60000</v>
      </c>
      <c r="AQ194">
        <v>600</v>
      </c>
      <c r="AR194" t="s">
        <v>2603</v>
      </c>
      <c r="AS194" t="s">
        <v>96</v>
      </c>
      <c r="AT194" t="s">
        <v>96</v>
      </c>
      <c r="AU194" t="s">
        <v>200</v>
      </c>
      <c r="AV194" t="s">
        <v>88</v>
      </c>
      <c r="AX194" t="s">
        <v>2604</v>
      </c>
      <c r="AY194" t="s">
        <v>2605</v>
      </c>
      <c r="AZ194">
        <v>98071</v>
      </c>
      <c r="BA194" t="s">
        <v>770</v>
      </c>
      <c r="BB194" t="s">
        <v>2606</v>
      </c>
      <c r="BC194" t="s">
        <v>2607</v>
      </c>
      <c r="BD194" t="s">
        <v>2608</v>
      </c>
      <c r="BF194" t="s">
        <v>734</v>
      </c>
      <c r="BH194" t="s">
        <v>88</v>
      </c>
      <c r="CJ194" t="s">
        <v>96</v>
      </c>
      <c r="CN194">
        <v>279007450</v>
      </c>
      <c r="CO194" t="s">
        <v>2609</v>
      </c>
      <c r="CP194" s="1">
        <v>44665.507650462961</v>
      </c>
      <c r="CS194" t="s">
        <v>103</v>
      </c>
      <c r="CV194">
        <v>193</v>
      </c>
    </row>
    <row r="195" spans="1:100" x14ac:dyDescent="0.2">
      <c r="A195" s="1">
        <v>44665.556397939807</v>
      </c>
      <c r="B195" s="1">
        <v>44665.569253865739</v>
      </c>
      <c r="C195" t="s">
        <v>1582</v>
      </c>
      <c r="D195">
        <v>60</v>
      </c>
      <c r="E195" t="s">
        <v>2610</v>
      </c>
      <c r="F195">
        <v>6.5888720000000003</v>
      </c>
      <c r="G195">
        <v>3.2475418999999999</v>
      </c>
      <c r="H195">
        <v>60.677001953125</v>
      </c>
      <c r="I195">
        <v>4.5490000000000004</v>
      </c>
      <c r="J195" t="s">
        <v>2611</v>
      </c>
      <c r="K195" s="17" t="s">
        <v>2612</v>
      </c>
      <c r="L195" t="s">
        <v>104</v>
      </c>
      <c r="M195">
        <v>6</v>
      </c>
      <c r="N195" t="s">
        <v>2613</v>
      </c>
      <c r="O195" s="1">
        <v>44665.557638888888</v>
      </c>
      <c r="P195">
        <v>28000</v>
      </c>
      <c r="Q195">
        <v>40000</v>
      </c>
      <c r="R195">
        <v>600000</v>
      </c>
      <c r="S195">
        <v>700000</v>
      </c>
      <c r="T195" t="s">
        <v>88</v>
      </c>
      <c r="U195" t="s">
        <v>88</v>
      </c>
      <c r="V195" t="s">
        <v>88</v>
      </c>
      <c r="W195" t="s">
        <v>88</v>
      </c>
      <c r="X195" t="s">
        <v>88</v>
      </c>
      <c r="Y195" t="s">
        <v>89</v>
      </c>
      <c r="Z195" t="s">
        <v>2614</v>
      </c>
      <c r="AA195" t="s">
        <v>88</v>
      </c>
      <c r="AB195" t="s">
        <v>107</v>
      </c>
      <c r="BI195" t="s">
        <v>2615</v>
      </c>
      <c r="BJ195" t="s">
        <v>88</v>
      </c>
      <c r="BL195" t="s">
        <v>2616</v>
      </c>
      <c r="BM195" t="s">
        <v>105</v>
      </c>
      <c r="BN195" t="s">
        <v>2617</v>
      </c>
      <c r="BQ195" t="s">
        <v>2618</v>
      </c>
      <c r="BR195" t="s">
        <v>88</v>
      </c>
      <c r="BS195" t="s">
        <v>88</v>
      </c>
      <c r="BT195" t="s">
        <v>88</v>
      </c>
      <c r="BU195" t="s">
        <v>2619</v>
      </c>
      <c r="CJ195" t="s">
        <v>96</v>
      </c>
      <c r="CN195">
        <v>279015682</v>
      </c>
      <c r="CO195" t="s">
        <v>2620</v>
      </c>
      <c r="CP195" s="1">
        <v>44665.527731481481</v>
      </c>
      <c r="CS195" t="s">
        <v>103</v>
      </c>
      <c r="CV195">
        <v>194</v>
      </c>
    </row>
    <row r="196" spans="1:100" x14ac:dyDescent="0.2">
      <c r="A196" s="1">
        <v>44665.586605370372</v>
      </c>
      <c r="B196" s="1">
        <v>44665.604868101851</v>
      </c>
      <c r="C196" t="s">
        <v>1582</v>
      </c>
      <c r="D196">
        <v>60</v>
      </c>
      <c r="E196" t="s">
        <v>2621</v>
      </c>
      <c r="F196">
        <v>6.5925415999999997</v>
      </c>
      <c r="G196">
        <v>3.2493726999999999</v>
      </c>
      <c r="H196">
        <v>78.062255859375</v>
      </c>
      <c r="I196">
        <v>4.9219999999999997</v>
      </c>
      <c r="J196" t="s">
        <v>2622</v>
      </c>
      <c r="K196" s="17" t="s">
        <v>2623</v>
      </c>
      <c r="L196" t="s">
        <v>104</v>
      </c>
      <c r="M196">
        <v>5</v>
      </c>
      <c r="N196" t="s">
        <v>2624</v>
      </c>
      <c r="O196" s="1">
        <v>44665.588888888888</v>
      </c>
      <c r="P196">
        <v>62500</v>
      </c>
      <c r="Q196">
        <v>79167</v>
      </c>
      <c r="R196">
        <v>850000</v>
      </c>
      <c r="S196">
        <v>1000000</v>
      </c>
      <c r="T196" t="s">
        <v>88</v>
      </c>
      <c r="U196" t="s">
        <v>88</v>
      </c>
      <c r="V196" t="s">
        <v>88</v>
      </c>
      <c r="W196" t="s">
        <v>88</v>
      </c>
      <c r="X196" t="s">
        <v>88</v>
      </c>
      <c r="Y196" t="s">
        <v>89</v>
      </c>
      <c r="Z196" t="s">
        <v>2625</v>
      </c>
      <c r="AA196" t="s">
        <v>88</v>
      </c>
      <c r="AB196" t="s">
        <v>107</v>
      </c>
      <c r="BI196" t="s">
        <v>2626</v>
      </c>
      <c r="BJ196" t="s">
        <v>88</v>
      </c>
      <c r="BK196" t="s">
        <v>2627</v>
      </c>
      <c r="BL196" t="s">
        <v>149</v>
      </c>
      <c r="BM196" t="s">
        <v>105</v>
      </c>
      <c r="BN196" t="s">
        <v>2628</v>
      </c>
      <c r="BQ196" t="s">
        <v>2629</v>
      </c>
      <c r="BR196" t="s">
        <v>105</v>
      </c>
      <c r="BT196" t="s">
        <v>88</v>
      </c>
      <c r="BU196" t="s">
        <v>2630</v>
      </c>
      <c r="CJ196" t="s">
        <v>96</v>
      </c>
      <c r="CN196">
        <v>279030580</v>
      </c>
      <c r="CO196" t="s">
        <v>2631</v>
      </c>
      <c r="CP196" s="1">
        <v>44665.563356481478</v>
      </c>
      <c r="CS196" t="s">
        <v>103</v>
      </c>
      <c r="CV196">
        <v>195</v>
      </c>
    </row>
    <row r="197" spans="1:100" x14ac:dyDescent="0.2">
      <c r="A197" s="1">
        <v>44665.670384965277</v>
      </c>
      <c r="B197" s="1">
        <v>44665.681935763889</v>
      </c>
      <c r="C197" t="s">
        <v>1912</v>
      </c>
      <c r="D197">
        <v>33</v>
      </c>
      <c r="E197" t="s">
        <v>2632</v>
      </c>
      <c r="F197">
        <v>6.6491306999999997</v>
      </c>
      <c r="G197">
        <v>3.2948982999999998</v>
      </c>
      <c r="H197">
        <v>76.04364013671875</v>
      </c>
      <c r="I197">
        <v>3.9769999999999999</v>
      </c>
      <c r="J197" t="s">
        <v>2633</v>
      </c>
      <c r="K197" s="17" t="s">
        <v>2634</v>
      </c>
      <c r="L197" t="s">
        <v>104</v>
      </c>
      <c r="M197">
        <v>5</v>
      </c>
      <c r="N197" t="s">
        <v>2635</v>
      </c>
      <c r="O197" s="1">
        <v>44665.672222222223</v>
      </c>
      <c r="P197">
        <v>40000</v>
      </c>
      <c r="Q197">
        <v>45000</v>
      </c>
      <c r="R197">
        <v>500000</v>
      </c>
      <c r="S197">
        <v>550000</v>
      </c>
      <c r="T197" t="s">
        <v>105</v>
      </c>
      <c r="U197" t="s">
        <v>88</v>
      </c>
      <c r="V197" t="s">
        <v>88</v>
      </c>
      <c r="W197" t="s">
        <v>88</v>
      </c>
      <c r="X197" t="s">
        <v>88</v>
      </c>
      <c r="Y197" t="s">
        <v>210</v>
      </c>
      <c r="Z197" t="s">
        <v>2636</v>
      </c>
      <c r="AA197" t="s">
        <v>88</v>
      </c>
      <c r="AB197" t="s">
        <v>107</v>
      </c>
      <c r="BI197" t="s">
        <v>2637</v>
      </c>
      <c r="BJ197" t="s">
        <v>105</v>
      </c>
      <c r="BM197" t="s">
        <v>105</v>
      </c>
      <c r="BN197" t="s">
        <v>969</v>
      </c>
      <c r="BO197" t="s">
        <v>2638</v>
      </c>
      <c r="BP197" t="s">
        <v>2203</v>
      </c>
      <c r="BQ197" t="s">
        <v>2639</v>
      </c>
      <c r="BR197" t="s">
        <v>88</v>
      </c>
      <c r="BS197" t="s">
        <v>88</v>
      </c>
      <c r="BT197" t="s">
        <v>88</v>
      </c>
      <c r="BU197" t="s">
        <v>2640</v>
      </c>
      <c r="CJ197" t="s">
        <v>926</v>
      </c>
      <c r="CN197">
        <v>279080030</v>
      </c>
      <c r="CO197" t="s">
        <v>2641</v>
      </c>
      <c r="CP197" s="1">
        <v>44665.703009259261</v>
      </c>
      <c r="CS197" t="s">
        <v>103</v>
      </c>
      <c r="CV197">
        <v>196</v>
      </c>
    </row>
    <row r="198" spans="1:100" x14ac:dyDescent="0.2">
      <c r="A198" s="1">
        <v>44665.682409270827</v>
      </c>
      <c r="B198" s="1">
        <v>44665.7345078125</v>
      </c>
      <c r="C198" t="s">
        <v>1902</v>
      </c>
      <c r="D198">
        <v>33</v>
      </c>
      <c r="E198" t="s">
        <v>2642</v>
      </c>
      <c r="F198">
        <v>6.6492845999999997</v>
      </c>
      <c r="G198">
        <v>3.2949948999999998</v>
      </c>
      <c r="H198">
        <v>78.4041748046875</v>
      </c>
      <c r="I198">
        <v>3.9</v>
      </c>
      <c r="J198" t="s">
        <v>2643</v>
      </c>
      <c r="K198" s="17" t="s">
        <v>2644</v>
      </c>
      <c r="L198" t="s">
        <v>104</v>
      </c>
      <c r="M198">
        <v>2</v>
      </c>
      <c r="N198" t="s">
        <v>2645</v>
      </c>
      <c r="O198" s="1">
        <v>44665.683333333327</v>
      </c>
      <c r="P198">
        <v>35000</v>
      </c>
      <c r="Q198">
        <v>40000</v>
      </c>
      <c r="R198">
        <v>300000</v>
      </c>
      <c r="S198">
        <v>400000</v>
      </c>
      <c r="T198" t="s">
        <v>105</v>
      </c>
      <c r="U198" t="s">
        <v>105</v>
      </c>
      <c r="V198" t="s">
        <v>88</v>
      </c>
      <c r="W198" t="s">
        <v>88</v>
      </c>
      <c r="X198" t="s">
        <v>88</v>
      </c>
      <c r="Y198" t="s">
        <v>210</v>
      </c>
      <c r="Z198" t="s">
        <v>2646</v>
      </c>
      <c r="AA198" t="s">
        <v>88</v>
      </c>
      <c r="AB198" t="s">
        <v>107</v>
      </c>
      <c r="BI198" t="s">
        <v>2647</v>
      </c>
      <c r="BJ198" t="s">
        <v>105</v>
      </c>
      <c r="BL198" t="s">
        <v>2648</v>
      </c>
      <c r="BM198" t="s">
        <v>105</v>
      </c>
      <c r="BN198" t="s">
        <v>969</v>
      </c>
      <c r="BO198" t="s">
        <v>2649</v>
      </c>
      <c r="BP198" t="s">
        <v>2203</v>
      </c>
      <c r="BQ198" t="s">
        <v>2650</v>
      </c>
      <c r="BR198" t="s">
        <v>88</v>
      </c>
      <c r="BS198" t="s">
        <v>88</v>
      </c>
      <c r="BT198" t="s">
        <v>88</v>
      </c>
      <c r="BU198" t="s">
        <v>2651</v>
      </c>
      <c r="CJ198" t="s">
        <v>2652</v>
      </c>
      <c r="CN198">
        <v>279080074</v>
      </c>
      <c r="CO198" t="s">
        <v>2653</v>
      </c>
      <c r="CP198" s="1">
        <v>44665.703090277777</v>
      </c>
      <c r="CS198" t="s">
        <v>103</v>
      </c>
      <c r="CV198">
        <v>197</v>
      </c>
    </row>
    <row r="199" spans="1:100" x14ac:dyDescent="0.2">
      <c r="A199" s="1">
        <v>44665.687974930559</v>
      </c>
      <c r="B199" s="1">
        <v>44665.741024074072</v>
      </c>
      <c r="C199" t="s">
        <v>1902</v>
      </c>
      <c r="D199">
        <v>33</v>
      </c>
      <c r="E199" t="s">
        <v>2654</v>
      </c>
      <c r="F199">
        <v>6.6509254000000002</v>
      </c>
      <c r="G199">
        <v>3.2960387999999998</v>
      </c>
      <c r="H199">
        <v>82.952392578125</v>
      </c>
      <c r="I199">
        <v>4.8730000000000002</v>
      </c>
      <c r="L199" t="s">
        <v>104</v>
      </c>
      <c r="M199">
        <v>2</v>
      </c>
      <c r="N199" t="s">
        <v>2655</v>
      </c>
      <c r="O199" s="1">
        <v>44665.734722222223</v>
      </c>
      <c r="P199">
        <v>25000</v>
      </c>
      <c r="R199">
        <v>25000</v>
      </c>
      <c r="T199" t="s">
        <v>105</v>
      </c>
      <c r="U199" t="s">
        <v>105</v>
      </c>
      <c r="V199" t="s">
        <v>88</v>
      </c>
      <c r="W199" t="s">
        <v>88</v>
      </c>
      <c r="X199" t="s">
        <v>88</v>
      </c>
      <c r="Y199" t="s">
        <v>89</v>
      </c>
      <c r="Z199" t="s">
        <v>2656</v>
      </c>
      <c r="AA199" t="s">
        <v>88</v>
      </c>
      <c r="AB199" t="s">
        <v>107</v>
      </c>
      <c r="BI199" t="s">
        <v>2657</v>
      </c>
      <c r="BJ199" t="s">
        <v>105</v>
      </c>
      <c r="BL199" t="s">
        <v>2658</v>
      </c>
      <c r="BM199" t="s">
        <v>105</v>
      </c>
      <c r="BR199" t="s">
        <v>88</v>
      </c>
      <c r="BS199" t="s">
        <v>105</v>
      </c>
      <c r="BT199" t="s">
        <v>88</v>
      </c>
      <c r="BU199" t="s">
        <v>2659</v>
      </c>
      <c r="CJ199" t="s">
        <v>2172</v>
      </c>
      <c r="CN199">
        <v>279080084</v>
      </c>
      <c r="CO199" t="s">
        <v>2660</v>
      </c>
      <c r="CP199" s="1">
        <v>44665.703101851846</v>
      </c>
      <c r="CS199" t="s">
        <v>103</v>
      </c>
      <c r="CV199">
        <v>198</v>
      </c>
    </row>
    <row r="200" spans="1:100" x14ac:dyDescent="0.2">
      <c r="A200" s="1">
        <v>44662.336797673612</v>
      </c>
      <c r="B200" s="1">
        <v>44665.746662858794</v>
      </c>
      <c r="C200" t="s">
        <v>1638</v>
      </c>
      <c r="D200">
        <v>72</v>
      </c>
      <c r="E200" t="s">
        <v>2661</v>
      </c>
      <c r="F200">
        <v>6.438847</v>
      </c>
      <c r="G200">
        <v>3.922669</v>
      </c>
      <c r="H200">
        <v>0</v>
      </c>
      <c r="I200">
        <v>2000</v>
      </c>
      <c r="J200" t="s">
        <v>2662</v>
      </c>
      <c r="K200" s="17" t="s">
        <v>2663</v>
      </c>
      <c r="L200" t="s">
        <v>87</v>
      </c>
      <c r="M200">
        <v>4</v>
      </c>
      <c r="N200" t="s">
        <v>2664</v>
      </c>
      <c r="O200" s="1">
        <v>29911.368750000001</v>
      </c>
      <c r="P200">
        <v>170000</v>
      </c>
      <c r="Q200">
        <v>185000</v>
      </c>
      <c r="R200">
        <v>2600000</v>
      </c>
      <c r="S200">
        <v>3470000</v>
      </c>
      <c r="T200" t="s">
        <v>88</v>
      </c>
      <c r="U200" t="s">
        <v>88</v>
      </c>
      <c r="V200" t="s">
        <v>105</v>
      </c>
      <c r="W200" t="s">
        <v>88</v>
      </c>
      <c r="X200" t="s">
        <v>88</v>
      </c>
      <c r="Y200" t="s">
        <v>89</v>
      </c>
      <c r="Z200" t="s">
        <v>2665</v>
      </c>
      <c r="AA200" t="s">
        <v>88</v>
      </c>
      <c r="AB200" t="s">
        <v>107</v>
      </c>
      <c r="BI200" t="s">
        <v>2666</v>
      </c>
      <c r="BJ200" t="s">
        <v>88</v>
      </c>
      <c r="BL200" t="s">
        <v>2667</v>
      </c>
      <c r="BM200" t="s">
        <v>105</v>
      </c>
      <c r="BN200" t="s">
        <v>2668</v>
      </c>
      <c r="BP200" t="s">
        <v>2669</v>
      </c>
      <c r="BQ200" t="s">
        <v>2670</v>
      </c>
      <c r="BR200" t="s">
        <v>105</v>
      </c>
      <c r="BS200" t="s">
        <v>88</v>
      </c>
      <c r="BT200" t="s">
        <v>88</v>
      </c>
      <c r="BU200" t="s">
        <v>2671</v>
      </c>
      <c r="CJ200" t="s">
        <v>503</v>
      </c>
      <c r="CN200">
        <v>279080880</v>
      </c>
      <c r="CO200" t="s">
        <v>2672</v>
      </c>
      <c r="CP200" s="1">
        <v>44665.705300925933</v>
      </c>
      <c r="CS200" t="s">
        <v>103</v>
      </c>
      <c r="CV200">
        <v>199</v>
      </c>
    </row>
    <row r="201" spans="1:100" x14ac:dyDescent="0.2">
      <c r="A201" s="1">
        <v>44662.397374884262</v>
      </c>
      <c r="B201" s="1">
        <v>44665.747009027778</v>
      </c>
      <c r="C201" t="s">
        <v>1638</v>
      </c>
      <c r="D201">
        <v>72</v>
      </c>
      <c r="E201" t="s">
        <v>2661</v>
      </c>
      <c r="F201">
        <v>6.438847</v>
      </c>
      <c r="G201">
        <v>3.922669</v>
      </c>
      <c r="H201">
        <v>0</v>
      </c>
      <c r="I201">
        <v>2000</v>
      </c>
      <c r="J201" t="s">
        <v>2673</v>
      </c>
      <c r="K201" s="17" t="s">
        <v>2674</v>
      </c>
      <c r="L201" t="s">
        <v>87</v>
      </c>
      <c r="M201">
        <v>6</v>
      </c>
      <c r="N201" t="s">
        <v>2675</v>
      </c>
      <c r="O201" s="1">
        <v>27249.48402777778</v>
      </c>
      <c r="P201">
        <v>170000</v>
      </c>
      <c r="Q201">
        <v>195000</v>
      </c>
      <c r="R201">
        <v>1000</v>
      </c>
      <c r="S201">
        <v>2000</v>
      </c>
      <c r="T201" t="s">
        <v>105</v>
      </c>
      <c r="U201" t="s">
        <v>88</v>
      </c>
      <c r="V201" t="s">
        <v>105</v>
      </c>
      <c r="W201" t="s">
        <v>88</v>
      </c>
      <c r="X201" t="s">
        <v>88</v>
      </c>
      <c r="Y201" t="s">
        <v>89</v>
      </c>
      <c r="Z201" t="s">
        <v>2676</v>
      </c>
      <c r="AA201" t="s">
        <v>88</v>
      </c>
      <c r="AB201" t="s">
        <v>107</v>
      </c>
      <c r="BI201" t="s">
        <v>2666</v>
      </c>
      <c r="BJ201" t="s">
        <v>88</v>
      </c>
      <c r="BL201" t="s">
        <v>2677</v>
      </c>
      <c r="BM201" t="s">
        <v>105</v>
      </c>
      <c r="BN201" t="s">
        <v>2678</v>
      </c>
      <c r="BP201" t="s">
        <v>2551</v>
      </c>
      <c r="BQ201" t="s">
        <v>2679</v>
      </c>
      <c r="BR201" t="s">
        <v>105</v>
      </c>
      <c r="BS201" t="s">
        <v>88</v>
      </c>
      <c r="BT201" t="s">
        <v>88</v>
      </c>
      <c r="BU201" t="s">
        <v>2680</v>
      </c>
      <c r="CJ201" t="s">
        <v>2681</v>
      </c>
      <c r="CN201">
        <v>279081027</v>
      </c>
      <c r="CO201" t="s">
        <v>2682</v>
      </c>
      <c r="CP201" s="1">
        <v>44665.705648148149</v>
      </c>
      <c r="CS201" t="s">
        <v>103</v>
      </c>
      <c r="CV201">
        <v>200</v>
      </c>
    </row>
    <row r="202" spans="1:100" x14ac:dyDescent="0.2">
      <c r="A202" s="1">
        <v>44662.424183506948</v>
      </c>
      <c r="B202" s="1">
        <v>44665.747495613417</v>
      </c>
      <c r="C202" t="s">
        <v>1638</v>
      </c>
      <c r="D202">
        <v>72</v>
      </c>
      <c r="E202" t="s">
        <v>2661</v>
      </c>
      <c r="F202">
        <v>6.438847</v>
      </c>
      <c r="G202">
        <v>3.922669</v>
      </c>
      <c r="H202">
        <v>0</v>
      </c>
      <c r="I202">
        <v>2000</v>
      </c>
      <c r="J202" t="s">
        <v>2683</v>
      </c>
      <c r="K202" s="17" t="s">
        <v>2684</v>
      </c>
      <c r="L202" t="s">
        <v>87</v>
      </c>
      <c r="M202">
        <v>6</v>
      </c>
      <c r="N202" t="s">
        <v>2685</v>
      </c>
      <c r="O202" s="1">
        <v>31110.43888888889</v>
      </c>
      <c r="P202">
        <v>100000</v>
      </c>
      <c r="Q202">
        <v>160000</v>
      </c>
      <c r="R202">
        <v>950000</v>
      </c>
      <c r="S202">
        <v>1600000</v>
      </c>
      <c r="T202" t="s">
        <v>88</v>
      </c>
      <c r="U202" t="s">
        <v>88</v>
      </c>
      <c r="V202" t="s">
        <v>105</v>
      </c>
      <c r="W202" t="s">
        <v>88</v>
      </c>
      <c r="X202" t="s">
        <v>88</v>
      </c>
      <c r="Y202" t="s">
        <v>89</v>
      </c>
      <c r="Z202" t="s">
        <v>2686</v>
      </c>
      <c r="AA202" t="s">
        <v>88</v>
      </c>
      <c r="AB202" t="s">
        <v>91</v>
      </c>
      <c r="BW202" t="s">
        <v>2687</v>
      </c>
      <c r="CA202" t="s">
        <v>2687</v>
      </c>
      <c r="CB202" t="s">
        <v>88</v>
      </c>
      <c r="CE202" t="s">
        <v>2688</v>
      </c>
      <c r="CF202" t="s">
        <v>2114</v>
      </c>
      <c r="CG202" t="s">
        <v>88</v>
      </c>
      <c r="CH202" t="s">
        <v>2689</v>
      </c>
      <c r="CI202" t="s">
        <v>105</v>
      </c>
      <c r="CJ202" t="s">
        <v>503</v>
      </c>
      <c r="CN202">
        <v>279081230</v>
      </c>
      <c r="CO202" t="s">
        <v>2690</v>
      </c>
      <c r="CP202" s="1">
        <v>44665.706145833326</v>
      </c>
      <c r="CS202" t="s">
        <v>103</v>
      </c>
      <c r="CV202">
        <v>201</v>
      </c>
    </row>
    <row r="203" spans="1:100" x14ac:dyDescent="0.2">
      <c r="A203" s="1">
        <v>44662.697952314818</v>
      </c>
      <c r="B203" s="1">
        <v>44665.748164710647</v>
      </c>
      <c r="C203" t="s">
        <v>1638</v>
      </c>
      <c r="D203">
        <v>72</v>
      </c>
      <c r="E203" t="s">
        <v>2691</v>
      </c>
      <c r="F203">
        <v>6.4390960000000002</v>
      </c>
      <c r="G203">
        <v>3.9152209999999998</v>
      </c>
      <c r="H203">
        <v>0</v>
      </c>
      <c r="I203">
        <v>2400</v>
      </c>
      <c r="J203" t="s">
        <v>2692</v>
      </c>
      <c r="K203" s="17" t="s">
        <v>2693</v>
      </c>
      <c r="L203" t="s">
        <v>87</v>
      </c>
      <c r="M203">
        <v>3</v>
      </c>
      <c r="N203" t="s">
        <v>2694</v>
      </c>
      <c r="O203" s="1">
        <v>30230.756944444449</v>
      </c>
      <c r="P203">
        <v>140000</v>
      </c>
      <c r="Q203">
        <v>17500</v>
      </c>
      <c r="R203">
        <v>15000000</v>
      </c>
      <c r="S203">
        <v>6000000</v>
      </c>
      <c r="T203" t="s">
        <v>88</v>
      </c>
      <c r="U203" t="s">
        <v>88</v>
      </c>
      <c r="V203" t="s">
        <v>105</v>
      </c>
      <c r="W203" t="s">
        <v>88</v>
      </c>
      <c r="X203" t="s">
        <v>88</v>
      </c>
      <c r="Y203" t="s">
        <v>89</v>
      </c>
      <c r="Z203" t="s">
        <v>2695</v>
      </c>
      <c r="AA203" t="s">
        <v>88</v>
      </c>
      <c r="AB203" t="s">
        <v>168</v>
      </c>
      <c r="AC203" t="s">
        <v>2696</v>
      </c>
      <c r="AD203" t="s">
        <v>471</v>
      </c>
      <c r="AE203" t="s">
        <v>87</v>
      </c>
      <c r="AF203" t="s">
        <v>1021</v>
      </c>
      <c r="AG203">
        <v>10</v>
      </c>
      <c r="AH203" t="s">
        <v>1022</v>
      </c>
      <c r="AI203" t="s">
        <v>1023</v>
      </c>
      <c r="AJ203" t="s">
        <v>2697</v>
      </c>
      <c r="AK203" t="s">
        <v>268</v>
      </c>
      <c r="AL203">
        <v>169</v>
      </c>
      <c r="AM203">
        <v>15</v>
      </c>
      <c r="AN203">
        <v>20</v>
      </c>
      <c r="AO203">
        <v>3</v>
      </c>
      <c r="AP203">
        <v>40000</v>
      </c>
      <c r="AQ203">
        <v>1000</v>
      </c>
      <c r="AR203" t="s">
        <v>1025</v>
      </c>
      <c r="AS203" t="s">
        <v>2698</v>
      </c>
      <c r="AT203" t="s">
        <v>2699</v>
      </c>
      <c r="AU203" t="s">
        <v>174</v>
      </c>
      <c r="AV203" t="s">
        <v>88</v>
      </c>
      <c r="AX203" t="s">
        <v>2700</v>
      </c>
      <c r="AY203" t="s">
        <v>1028</v>
      </c>
      <c r="AZ203">
        <v>38500</v>
      </c>
      <c r="BA203" t="s">
        <v>2701</v>
      </c>
      <c r="BB203" t="s">
        <v>2702</v>
      </c>
      <c r="BC203" t="s">
        <v>2551</v>
      </c>
      <c r="BH203" t="s">
        <v>105</v>
      </c>
      <c r="CJ203" t="s">
        <v>1032</v>
      </c>
      <c r="CN203">
        <v>279081435</v>
      </c>
      <c r="CO203" t="s">
        <v>2703</v>
      </c>
      <c r="CP203" s="1">
        <v>44665.706793981481</v>
      </c>
      <c r="CS203" t="s">
        <v>103</v>
      </c>
      <c r="CV203">
        <v>202</v>
      </c>
    </row>
    <row r="204" spans="1:100" x14ac:dyDescent="0.2">
      <c r="A204" s="1">
        <v>44664.381856550928</v>
      </c>
      <c r="B204" s="1">
        <v>44664.508438263889</v>
      </c>
      <c r="C204" t="s">
        <v>1731</v>
      </c>
      <c r="D204">
        <v>68</v>
      </c>
      <c r="E204" t="s">
        <v>2704</v>
      </c>
      <c r="F204">
        <v>6.6225491999999999</v>
      </c>
      <c r="G204">
        <v>3.2996932000000001</v>
      </c>
      <c r="H204">
        <v>63.42681884765625</v>
      </c>
      <c r="I204">
        <v>4.9219999999999997</v>
      </c>
      <c r="J204" t="s">
        <v>2705</v>
      </c>
      <c r="K204" s="17" t="s">
        <v>2706</v>
      </c>
      <c r="L204" t="s">
        <v>549</v>
      </c>
      <c r="M204">
        <v>5</v>
      </c>
      <c r="N204" t="s">
        <v>2707</v>
      </c>
      <c r="O204" s="1">
        <v>44664.398611111108</v>
      </c>
      <c r="P204">
        <v>18000</v>
      </c>
      <c r="Q204">
        <v>18000</v>
      </c>
      <c r="R204">
        <v>50000</v>
      </c>
      <c r="S204">
        <v>50000</v>
      </c>
      <c r="T204" t="s">
        <v>105</v>
      </c>
      <c r="U204" t="s">
        <v>88</v>
      </c>
      <c r="V204" t="s">
        <v>88</v>
      </c>
      <c r="W204" t="s">
        <v>88</v>
      </c>
      <c r="X204" t="s">
        <v>88</v>
      </c>
      <c r="Y204" t="s">
        <v>89</v>
      </c>
      <c r="Z204" t="s">
        <v>2708</v>
      </c>
      <c r="AA204" t="s">
        <v>105</v>
      </c>
      <c r="AB204" t="s">
        <v>107</v>
      </c>
      <c r="BI204" t="s">
        <v>2709</v>
      </c>
      <c r="BJ204" t="s">
        <v>88</v>
      </c>
      <c r="BL204" t="s">
        <v>206</v>
      </c>
      <c r="BO204" t="s">
        <v>2710</v>
      </c>
      <c r="BR204" t="s">
        <v>105</v>
      </c>
      <c r="BS204" t="s">
        <v>105</v>
      </c>
      <c r="BT204" t="s">
        <v>88</v>
      </c>
      <c r="BU204" t="s">
        <v>2711</v>
      </c>
      <c r="CJ204" t="s">
        <v>96</v>
      </c>
      <c r="CN204">
        <v>279129402</v>
      </c>
      <c r="CO204" t="s">
        <v>2712</v>
      </c>
      <c r="CP204" s="1">
        <v>44665.978067129632</v>
      </c>
      <c r="CS204" t="s">
        <v>103</v>
      </c>
      <c r="CV204">
        <v>203</v>
      </c>
    </row>
    <row r="205" spans="1:100" x14ac:dyDescent="0.2">
      <c r="A205" s="1">
        <v>44664.474949236108</v>
      </c>
      <c r="B205" s="1">
        <v>44664.486266712956</v>
      </c>
      <c r="C205" t="s">
        <v>1736</v>
      </c>
      <c r="D205">
        <v>68</v>
      </c>
      <c r="E205" t="s">
        <v>2713</v>
      </c>
      <c r="F205">
        <v>6.6298490000000001</v>
      </c>
      <c r="G205">
        <v>3.2990794999999999</v>
      </c>
      <c r="H205">
        <v>61.314453125</v>
      </c>
      <c r="I205">
        <v>4.2720000000000002</v>
      </c>
      <c r="J205" t="s">
        <v>2714</v>
      </c>
      <c r="K205" s="17" t="s">
        <v>2715</v>
      </c>
      <c r="L205" t="s">
        <v>549</v>
      </c>
      <c r="M205">
        <v>8</v>
      </c>
      <c r="N205" t="s">
        <v>2716</v>
      </c>
      <c r="O205" s="1">
        <v>44664.475694444453</v>
      </c>
      <c r="P205">
        <v>50000</v>
      </c>
      <c r="Q205">
        <v>70000</v>
      </c>
      <c r="R205">
        <v>500000</v>
      </c>
      <c r="S205">
        <v>2500000</v>
      </c>
      <c r="T205" t="s">
        <v>105</v>
      </c>
      <c r="U205" t="s">
        <v>88</v>
      </c>
      <c r="V205" t="s">
        <v>88</v>
      </c>
      <c r="W205" t="s">
        <v>88</v>
      </c>
      <c r="X205" t="s">
        <v>88</v>
      </c>
      <c r="Y205" t="s">
        <v>210</v>
      </c>
      <c r="Z205" t="s">
        <v>2717</v>
      </c>
      <c r="AA205" t="s">
        <v>88</v>
      </c>
      <c r="AB205" t="s">
        <v>91</v>
      </c>
      <c r="CA205" t="s">
        <v>2718</v>
      </c>
      <c r="CB205" t="s">
        <v>88</v>
      </c>
      <c r="CE205" t="s">
        <v>2719</v>
      </c>
      <c r="CI205" t="s">
        <v>88</v>
      </c>
      <c r="CJ205" t="s">
        <v>166</v>
      </c>
      <c r="CN205">
        <v>279129404</v>
      </c>
      <c r="CO205" t="s">
        <v>2720</v>
      </c>
      <c r="CP205" s="1">
        <v>44665.978090277778</v>
      </c>
      <c r="CS205" t="s">
        <v>103</v>
      </c>
      <c r="CV205">
        <v>204</v>
      </c>
    </row>
    <row r="206" spans="1:100" x14ac:dyDescent="0.2">
      <c r="A206" s="1">
        <v>44665.454700879629</v>
      </c>
      <c r="B206" s="1">
        <v>44665.474475451389</v>
      </c>
      <c r="C206" t="s">
        <v>2230</v>
      </c>
      <c r="D206">
        <v>13</v>
      </c>
      <c r="E206" t="s">
        <v>2721</v>
      </c>
      <c r="F206">
        <v>6.4361227999999997</v>
      </c>
      <c r="G206">
        <v>2.9793367000000002</v>
      </c>
      <c r="H206">
        <v>48.013671875</v>
      </c>
      <c r="I206">
        <v>4.0940000000000003</v>
      </c>
      <c r="J206" t="s">
        <v>2722</v>
      </c>
      <c r="K206" s="17" t="s">
        <v>2723</v>
      </c>
      <c r="L206" t="s">
        <v>553</v>
      </c>
      <c r="M206">
        <v>5</v>
      </c>
      <c r="N206" t="s">
        <v>2724</v>
      </c>
      <c r="O206" s="1">
        <v>44665.466666666667</v>
      </c>
      <c r="AB206" t="s">
        <v>168</v>
      </c>
      <c r="AC206" t="s">
        <v>2725</v>
      </c>
      <c r="AD206" t="s">
        <v>2726</v>
      </c>
      <c r="AE206" t="s">
        <v>553</v>
      </c>
      <c r="AF206" t="s">
        <v>171</v>
      </c>
      <c r="AG206">
        <v>6</v>
      </c>
      <c r="AH206" t="s">
        <v>96</v>
      </c>
      <c r="AI206" t="s">
        <v>402</v>
      </c>
      <c r="AJ206" t="s">
        <v>1348</v>
      </c>
      <c r="AK206" t="s">
        <v>268</v>
      </c>
      <c r="AL206">
        <v>0</v>
      </c>
      <c r="AM206">
        <v>0</v>
      </c>
      <c r="AN206">
        <v>1</v>
      </c>
      <c r="AO206">
        <v>72</v>
      </c>
      <c r="AP206">
        <v>2000</v>
      </c>
      <c r="AQ206">
        <v>150</v>
      </c>
      <c r="AR206" t="s">
        <v>2727</v>
      </c>
      <c r="AS206" t="s">
        <v>2727</v>
      </c>
      <c r="AT206" t="s">
        <v>2728</v>
      </c>
      <c r="AU206" t="s">
        <v>200</v>
      </c>
      <c r="AV206" t="s">
        <v>88</v>
      </c>
      <c r="AX206" t="s">
        <v>2729</v>
      </c>
      <c r="AY206" t="s">
        <v>2730</v>
      </c>
      <c r="AZ206">
        <v>2000</v>
      </c>
      <c r="BA206" t="s">
        <v>553</v>
      </c>
      <c r="BB206" t="s">
        <v>2731</v>
      </c>
      <c r="BC206" t="s">
        <v>2241</v>
      </c>
      <c r="BD206" t="s">
        <v>96</v>
      </c>
      <c r="BE206" t="s">
        <v>96</v>
      </c>
      <c r="BF206" t="s">
        <v>2272</v>
      </c>
      <c r="BG206" t="s">
        <v>96</v>
      </c>
      <c r="BH206" t="s">
        <v>88</v>
      </c>
      <c r="CJ206" t="s">
        <v>96</v>
      </c>
      <c r="CN206">
        <v>279153902</v>
      </c>
      <c r="CO206" t="s">
        <v>2732</v>
      </c>
      <c r="CP206" s="1">
        <v>44666.27615740741</v>
      </c>
      <c r="CS206" t="s">
        <v>103</v>
      </c>
      <c r="CV206">
        <v>205</v>
      </c>
    </row>
    <row r="207" spans="1:100" x14ac:dyDescent="0.2">
      <c r="A207" s="1">
        <v>44665.518721250002</v>
      </c>
      <c r="B207" s="1">
        <v>44665.522512129632</v>
      </c>
      <c r="C207" t="s">
        <v>2230</v>
      </c>
      <c r="D207">
        <v>13</v>
      </c>
      <c r="E207" t="s">
        <v>2733</v>
      </c>
      <c r="F207">
        <v>6.4332890999999996</v>
      </c>
      <c r="G207">
        <v>2.8738676000000001</v>
      </c>
      <c r="H207">
        <v>25.0145263671875</v>
      </c>
      <c r="I207">
        <v>4.8979999999999997</v>
      </c>
      <c r="J207" t="s">
        <v>2734</v>
      </c>
      <c r="K207" s="17" t="s">
        <v>2735</v>
      </c>
      <c r="L207" t="s">
        <v>553</v>
      </c>
      <c r="M207">
        <v>4</v>
      </c>
      <c r="N207" t="s">
        <v>2736</v>
      </c>
      <c r="O207" s="1">
        <v>44665.519444444442</v>
      </c>
      <c r="AB207" t="s">
        <v>107</v>
      </c>
      <c r="BI207" t="s">
        <v>2737</v>
      </c>
      <c r="BJ207" t="s">
        <v>105</v>
      </c>
      <c r="BL207" t="s">
        <v>960</v>
      </c>
      <c r="BM207" t="s">
        <v>105</v>
      </c>
      <c r="BN207" t="s">
        <v>2738</v>
      </c>
      <c r="BO207" t="s">
        <v>96</v>
      </c>
      <c r="BP207" t="s">
        <v>96</v>
      </c>
      <c r="BQ207" t="s">
        <v>2739</v>
      </c>
      <c r="BR207" t="s">
        <v>88</v>
      </c>
      <c r="BS207" t="s">
        <v>88</v>
      </c>
      <c r="BT207" t="s">
        <v>88</v>
      </c>
      <c r="BU207" t="s">
        <v>2740</v>
      </c>
      <c r="CJ207" t="s">
        <v>96</v>
      </c>
      <c r="CN207">
        <v>279154012</v>
      </c>
      <c r="CO207" t="s">
        <v>2741</v>
      </c>
      <c r="CP207" s="1">
        <v>44666.276631944442</v>
      </c>
      <c r="CS207" t="s">
        <v>103</v>
      </c>
      <c r="CV207">
        <v>206</v>
      </c>
    </row>
    <row r="208" spans="1:100" x14ac:dyDescent="0.2">
      <c r="A208" s="1">
        <v>44665.525297442131</v>
      </c>
      <c r="B208" s="1">
        <v>44665.531576203713</v>
      </c>
      <c r="C208" t="s">
        <v>2230</v>
      </c>
      <c r="D208">
        <v>13</v>
      </c>
      <c r="E208" t="s">
        <v>2742</v>
      </c>
      <c r="F208">
        <v>6.4335810000000002</v>
      </c>
      <c r="G208">
        <v>2.8745093000000002</v>
      </c>
      <c r="H208">
        <v>41.9251708984375</v>
      </c>
      <c r="I208">
        <v>4.9219999999999997</v>
      </c>
      <c r="J208" t="s">
        <v>2743</v>
      </c>
      <c r="K208" s="17" t="s">
        <v>2744</v>
      </c>
      <c r="L208" t="s">
        <v>553</v>
      </c>
      <c r="M208">
        <v>9</v>
      </c>
      <c r="N208" t="s">
        <v>2745</v>
      </c>
      <c r="O208" s="1">
        <v>44665.527083333327</v>
      </c>
      <c r="AB208" t="s">
        <v>107</v>
      </c>
      <c r="BI208" t="s">
        <v>2746</v>
      </c>
      <c r="BJ208" t="s">
        <v>105</v>
      </c>
      <c r="BL208" t="s">
        <v>915</v>
      </c>
      <c r="BM208" t="s">
        <v>105</v>
      </c>
      <c r="BN208" t="s">
        <v>2747</v>
      </c>
      <c r="BO208" t="s">
        <v>96</v>
      </c>
      <c r="BP208" t="s">
        <v>2748</v>
      </c>
      <c r="BQ208" t="s">
        <v>2739</v>
      </c>
      <c r="BR208" t="s">
        <v>88</v>
      </c>
      <c r="BS208" t="s">
        <v>88</v>
      </c>
      <c r="BT208" t="s">
        <v>88</v>
      </c>
      <c r="BU208" t="s">
        <v>2749</v>
      </c>
      <c r="CJ208" t="s">
        <v>96</v>
      </c>
      <c r="CN208">
        <v>279154284</v>
      </c>
      <c r="CO208" t="s">
        <v>2750</v>
      </c>
      <c r="CP208" s="1">
        <v>44666.277708333328</v>
      </c>
      <c r="CS208" t="s">
        <v>103</v>
      </c>
      <c r="CV208">
        <v>207</v>
      </c>
    </row>
    <row r="209" spans="1:100" x14ac:dyDescent="0.2">
      <c r="A209" s="1">
        <v>44665.534057418983</v>
      </c>
      <c r="B209" s="1">
        <v>44665.540660520834</v>
      </c>
      <c r="C209" t="s">
        <v>2230</v>
      </c>
      <c r="D209">
        <v>13</v>
      </c>
      <c r="E209" t="s">
        <v>2751</v>
      </c>
      <c r="F209">
        <v>6.4337751000000001</v>
      </c>
      <c r="G209">
        <v>2.8748345</v>
      </c>
      <c r="H209">
        <v>37.1318359375</v>
      </c>
      <c r="I209">
        <v>4.0549999999999997</v>
      </c>
      <c r="J209" t="s">
        <v>2752</v>
      </c>
      <c r="K209" s="17" t="s">
        <v>2753</v>
      </c>
      <c r="L209" t="s">
        <v>553</v>
      </c>
      <c r="M209">
        <v>11</v>
      </c>
      <c r="N209" t="s">
        <v>2754</v>
      </c>
      <c r="O209" s="1">
        <v>44665.535416666673</v>
      </c>
      <c r="AB209" t="s">
        <v>107</v>
      </c>
      <c r="BI209" t="s">
        <v>2755</v>
      </c>
      <c r="BJ209" t="s">
        <v>105</v>
      </c>
      <c r="BL209" t="s">
        <v>2756</v>
      </c>
      <c r="BM209" t="s">
        <v>105</v>
      </c>
      <c r="BN209" t="s">
        <v>2309</v>
      </c>
      <c r="BO209" t="s">
        <v>96</v>
      </c>
      <c r="BP209" t="s">
        <v>96</v>
      </c>
      <c r="BQ209" t="s">
        <v>2757</v>
      </c>
      <c r="BR209" t="s">
        <v>88</v>
      </c>
      <c r="BS209" t="s">
        <v>88</v>
      </c>
      <c r="BT209" t="s">
        <v>88</v>
      </c>
      <c r="BU209" t="s">
        <v>2749</v>
      </c>
      <c r="CJ209" t="s">
        <v>96</v>
      </c>
      <c r="CN209">
        <v>279154357</v>
      </c>
      <c r="CO209" t="s">
        <v>2758</v>
      </c>
      <c r="CP209" s="1">
        <v>44666.278298611112</v>
      </c>
      <c r="CS209" t="s">
        <v>103</v>
      </c>
      <c r="CV209">
        <v>208</v>
      </c>
    </row>
    <row r="210" spans="1:100" x14ac:dyDescent="0.2">
      <c r="A210" s="1">
        <v>44665.547753981482</v>
      </c>
      <c r="B210" s="1">
        <v>44665.555677928241</v>
      </c>
      <c r="C210" t="s">
        <v>2230</v>
      </c>
      <c r="D210">
        <v>13</v>
      </c>
      <c r="E210" t="s">
        <v>2759</v>
      </c>
      <c r="F210">
        <v>6.4312106</v>
      </c>
      <c r="G210">
        <v>2.8713362</v>
      </c>
      <c r="H210">
        <v>34.506591796875</v>
      </c>
      <c r="I210">
        <v>4.3620000000000001</v>
      </c>
      <c r="J210" t="s">
        <v>2760</v>
      </c>
      <c r="K210" s="17" t="s">
        <v>2761</v>
      </c>
      <c r="L210" t="s">
        <v>553</v>
      </c>
      <c r="M210">
        <v>6</v>
      </c>
      <c r="N210" t="s">
        <v>2762</v>
      </c>
      <c r="O210" s="1">
        <v>44665.550694444442</v>
      </c>
      <c r="AB210" t="s">
        <v>107</v>
      </c>
      <c r="BI210" t="s">
        <v>2746</v>
      </c>
      <c r="BJ210" t="s">
        <v>105</v>
      </c>
      <c r="BL210" t="s">
        <v>213</v>
      </c>
      <c r="BM210" t="s">
        <v>105</v>
      </c>
      <c r="BN210" t="s">
        <v>2763</v>
      </c>
      <c r="BO210" t="s">
        <v>96</v>
      </c>
      <c r="BP210" t="s">
        <v>2748</v>
      </c>
      <c r="BQ210" t="s">
        <v>2764</v>
      </c>
      <c r="BR210" t="s">
        <v>88</v>
      </c>
      <c r="BS210" t="s">
        <v>88</v>
      </c>
      <c r="BT210" t="s">
        <v>88</v>
      </c>
      <c r="BU210" t="s">
        <v>2765</v>
      </c>
      <c r="CJ210" t="s">
        <v>96</v>
      </c>
      <c r="CN210">
        <v>279154503</v>
      </c>
      <c r="CO210" t="s">
        <v>2766</v>
      </c>
      <c r="CP210" s="1">
        <v>44666.278900462959</v>
      </c>
      <c r="CS210" t="s">
        <v>103</v>
      </c>
      <c r="CV210">
        <v>209</v>
      </c>
    </row>
    <row r="211" spans="1:100" x14ac:dyDescent="0.2">
      <c r="A211" s="1">
        <v>44666.522742592591</v>
      </c>
      <c r="B211" s="1">
        <v>44666.547393576388</v>
      </c>
      <c r="C211" t="s">
        <v>1643</v>
      </c>
      <c r="D211">
        <v>39</v>
      </c>
      <c r="E211" t="s">
        <v>2767</v>
      </c>
      <c r="F211">
        <v>6.6098198000000004</v>
      </c>
      <c r="G211">
        <v>3.2625343999999998</v>
      </c>
      <c r="H211">
        <v>79.56488037109375</v>
      </c>
      <c r="I211">
        <v>4.931</v>
      </c>
      <c r="J211" t="s">
        <v>2768</v>
      </c>
      <c r="K211" s="17" t="s">
        <v>2769</v>
      </c>
      <c r="L211" t="s">
        <v>104</v>
      </c>
      <c r="M211">
        <v>8</v>
      </c>
      <c r="N211" t="s">
        <v>2770</v>
      </c>
      <c r="O211" s="1">
        <v>44666.525694444441</v>
      </c>
      <c r="P211">
        <v>20000</v>
      </c>
      <c r="Q211">
        <v>50000</v>
      </c>
      <c r="R211">
        <v>100000</v>
      </c>
      <c r="S211">
        <v>1000000</v>
      </c>
      <c r="T211" t="s">
        <v>105</v>
      </c>
      <c r="U211" t="s">
        <v>88</v>
      </c>
      <c r="V211" t="s">
        <v>88</v>
      </c>
      <c r="W211" t="s">
        <v>88</v>
      </c>
      <c r="X211" t="s">
        <v>88</v>
      </c>
      <c r="Y211" t="s">
        <v>89</v>
      </c>
      <c r="Z211" t="s">
        <v>2771</v>
      </c>
      <c r="AA211" t="s">
        <v>105</v>
      </c>
      <c r="AB211" t="s">
        <v>91</v>
      </c>
      <c r="BZ211" t="s">
        <v>2772</v>
      </c>
      <c r="CA211" t="s">
        <v>2773</v>
      </c>
      <c r="CB211" t="s">
        <v>88</v>
      </c>
      <c r="CD211" t="s">
        <v>2774</v>
      </c>
      <c r="CE211" t="s">
        <v>2775</v>
      </c>
      <c r="CI211" t="s">
        <v>105</v>
      </c>
      <c r="CJ211" t="s">
        <v>350</v>
      </c>
      <c r="CN211">
        <v>279209291</v>
      </c>
      <c r="CO211" t="s">
        <v>2776</v>
      </c>
      <c r="CP211" s="1">
        <v>44666.506539351853</v>
      </c>
      <c r="CS211" t="s">
        <v>103</v>
      </c>
      <c r="CV211">
        <v>210</v>
      </c>
    </row>
    <row r="212" spans="1:100" x14ac:dyDescent="0.2">
      <c r="A212" s="1">
        <v>44666.62178642361</v>
      </c>
      <c r="B212" s="1">
        <v>44666.634639004631</v>
      </c>
      <c r="C212" t="s">
        <v>1643</v>
      </c>
      <c r="D212">
        <v>39</v>
      </c>
      <c r="E212" t="s">
        <v>2777</v>
      </c>
      <c r="F212">
        <v>6.5372294999999996</v>
      </c>
      <c r="G212">
        <v>3.2809160999999998</v>
      </c>
      <c r="H212">
        <v>56.02532958984375</v>
      </c>
      <c r="I212">
        <v>3.9</v>
      </c>
      <c r="J212" t="s">
        <v>2778</v>
      </c>
      <c r="K212" s="17" t="s">
        <v>2779</v>
      </c>
      <c r="L212" t="s">
        <v>104</v>
      </c>
      <c r="M212">
        <v>6</v>
      </c>
      <c r="N212" t="s">
        <v>2780</v>
      </c>
      <c r="O212" s="1">
        <v>44666.622916666667</v>
      </c>
      <c r="P212">
        <v>20000</v>
      </c>
      <c r="Q212">
        <v>35000</v>
      </c>
      <c r="R212">
        <v>0</v>
      </c>
      <c r="S212">
        <v>500000</v>
      </c>
      <c r="T212" t="s">
        <v>105</v>
      </c>
      <c r="U212" t="s">
        <v>88</v>
      </c>
      <c r="V212" t="s">
        <v>88</v>
      </c>
      <c r="W212" t="s">
        <v>88</v>
      </c>
      <c r="X212" t="s">
        <v>88</v>
      </c>
      <c r="Y212" t="s">
        <v>210</v>
      </c>
      <c r="Z212" t="s">
        <v>2781</v>
      </c>
      <c r="AA212" t="s">
        <v>88</v>
      </c>
      <c r="AB212" t="s">
        <v>91</v>
      </c>
      <c r="BZ212" t="s">
        <v>620</v>
      </c>
      <c r="CA212" t="s">
        <v>2782</v>
      </c>
      <c r="CB212" t="s">
        <v>105</v>
      </c>
      <c r="CD212" t="s">
        <v>2783</v>
      </c>
      <c r="CE212" t="s">
        <v>2784</v>
      </c>
      <c r="CJ212" t="s">
        <v>2785</v>
      </c>
      <c r="CN212">
        <v>279233825</v>
      </c>
      <c r="CO212" t="s">
        <v>2786</v>
      </c>
      <c r="CP212" s="1">
        <v>44666.593402777777</v>
      </c>
      <c r="CS212" t="s">
        <v>103</v>
      </c>
      <c r="CV212">
        <v>211</v>
      </c>
    </row>
    <row r="213" spans="1:100" x14ac:dyDescent="0.2">
      <c r="A213" s="1">
        <v>44666.551845682872</v>
      </c>
      <c r="B213" s="1">
        <v>44666.796196435193</v>
      </c>
      <c r="C213" t="s">
        <v>1902</v>
      </c>
      <c r="D213">
        <v>33</v>
      </c>
      <c r="E213" t="s">
        <v>2787</v>
      </c>
      <c r="F213">
        <v>6.6659373000000004</v>
      </c>
      <c r="G213">
        <v>3.6066853999999999</v>
      </c>
      <c r="H213">
        <v>87.6671142578125</v>
      </c>
      <c r="I213">
        <v>4.8239999999999998</v>
      </c>
      <c r="J213" t="s">
        <v>2788</v>
      </c>
      <c r="K213" s="17" t="s">
        <v>2789</v>
      </c>
      <c r="L213" t="s">
        <v>949</v>
      </c>
      <c r="M213">
        <v>5</v>
      </c>
      <c r="N213" t="s">
        <v>2790</v>
      </c>
      <c r="O213" s="1">
        <v>44666.553472222222</v>
      </c>
      <c r="P213">
        <v>20000</v>
      </c>
      <c r="Q213">
        <v>50000</v>
      </c>
      <c r="R213">
        <v>500000</v>
      </c>
      <c r="S213">
        <v>800000</v>
      </c>
      <c r="T213" t="s">
        <v>88</v>
      </c>
      <c r="U213" t="s">
        <v>88</v>
      </c>
      <c r="V213" t="s">
        <v>88</v>
      </c>
      <c r="W213" t="s">
        <v>88</v>
      </c>
      <c r="X213" t="s">
        <v>88</v>
      </c>
      <c r="Y213" t="s">
        <v>210</v>
      </c>
      <c r="Z213" t="s">
        <v>933</v>
      </c>
      <c r="AA213" t="s">
        <v>88</v>
      </c>
      <c r="AB213" t="s">
        <v>168</v>
      </c>
      <c r="AC213" t="s">
        <v>2791</v>
      </c>
      <c r="AD213" t="s">
        <v>2792</v>
      </c>
      <c r="AE213" t="s">
        <v>949</v>
      </c>
      <c r="AF213" t="s">
        <v>171</v>
      </c>
      <c r="AG213">
        <v>5</v>
      </c>
      <c r="AH213" t="s">
        <v>215</v>
      </c>
      <c r="AI213" t="s">
        <v>2793</v>
      </c>
      <c r="AJ213" t="s">
        <v>2794</v>
      </c>
      <c r="AK213" t="s">
        <v>197</v>
      </c>
      <c r="AL213">
        <v>14</v>
      </c>
      <c r="AM213">
        <v>2</v>
      </c>
      <c r="AN213">
        <v>2</v>
      </c>
      <c r="AO213">
        <v>2</v>
      </c>
      <c r="AP213">
        <v>1900</v>
      </c>
      <c r="AQ213">
        <v>1850</v>
      </c>
      <c r="AR213" t="s">
        <v>2795</v>
      </c>
      <c r="AS213" t="s">
        <v>215</v>
      </c>
      <c r="AT213" t="s">
        <v>2796</v>
      </c>
      <c r="AU213" t="s">
        <v>200</v>
      </c>
      <c r="AV213" t="s">
        <v>88</v>
      </c>
      <c r="AX213" t="s">
        <v>2178</v>
      </c>
      <c r="AY213" t="s">
        <v>2797</v>
      </c>
      <c r="AZ213">
        <v>1850</v>
      </c>
      <c r="BB213" t="s">
        <v>2798</v>
      </c>
      <c r="BC213" t="s">
        <v>2799</v>
      </c>
      <c r="BD213" t="s">
        <v>2800</v>
      </c>
      <c r="BE213" t="s">
        <v>215</v>
      </c>
      <c r="BF213" t="s">
        <v>215</v>
      </c>
      <c r="BH213" t="s">
        <v>88</v>
      </c>
      <c r="CJ213" t="s">
        <v>2801</v>
      </c>
      <c r="CN213">
        <v>279274270</v>
      </c>
      <c r="CO213" t="s">
        <v>2802</v>
      </c>
      <c r="CP213" s="1">
        <v>44666.778148148151</v>
      </c>
      <c r="CS213" t="s">
        <v>103</v>
      </c>
      <c r="CV213">
        <v>212</v>
      </c>
    </row>
    <row r="214" spans="1:100" x14ac:dyDescent="0.2">
      <c r="A214" s="1">
        <v>44666.570816261577</v>
      </c>
      <c r="B214" s="1">
        <v>44666.796564062497</v>
      </c>
      <c r="C214" t="s">
        <v>1902</v>
      </c>
      <c r="D214">
        <v>33</v>
      </c>
      <c r="E214" t="s">
        <v>2803</v>
      </c>
      <c r="F214">
        <v>6.6666737999999999</v>
      </c>
      <c r="G214">
        <v>3.6077167999999999</v>
      </c>
      <c r="H214">
        <v>63.1202392578125</v>
      </c>
      <c r="I214">
        <v>3.9</v>
      </c>
      <c r="J214" t="s">
        <v>2804</v>
      </c>
      <c r="K214" s="17" t="s">
        <v>2805</v>
      </c>
      <c r="L214" t="s">
        <v>949</v>
      </c>
      <c r="M214">
        <v>5</v>
      </c>
      <c r="N214" t="s">
        <v>2806</v>
      </c>
      <c r="O214" s="1">
        <v>44666.571527777778</v>
      </c>
      <c r="P214">
        <v>20000</v>
      </c>
      <c r="R214">
        <v>500000</v>
      </c>
      <c r="S214">
        <v>600000</v>
      </c>
      <c r="T214" t="s">
        <v>88</v>
      </c>
      <c r="U214" t="s">
        <v>88</v>
      </c>
      <c r="V214" t="s">
        <v>88</v>
      </c>
      <c r="W214" t="s">
        <v>88</v>
      </c>
      <c r="X214" t="s">
        <v>88</v>
      </c>
      <c r="Y214" t="s">
        <v>89</v>
      </c>
      <c r="Z214" t="s">
        <v>2807</v>
      </c>
      <c r="AA214" t="s">
        <v>88</v>
      </c>
      <c r="AB214" t="s">
        <v>168</v>
      </c>
      <c r="AC214" t="s">
        <v>2808</v>
      </c>
      <c r="AD214" t="s">
        <v>2809</v>
      </c>
      <c r="AE214" t="s">
        <v>949</v>
      </c>
      <c r="AF214" t="s">
        <v>171</v>
      </c>
      <c r="AG214">
        <v>4</v>
      </c>
      <c r="AH214" t="s">
        <v>215</v>
      </c>
      <c r="AI214" t="s">
        <v>2810</v>
      </c>
      <c r="AJ214" t="s">
        <v>2811</v>
      </c>
      <c r="AU214" t="s">
        <v>200</v>
      </c>
      <c r="AX214" t="s">
        <v>2812</v>
      </c>
      <c r="AY214" t="s">
        <v>2813</v>
      </c>
      <c r="BD214" t="s">
        <v>933</v>
      </c>
      <c r="BH214" t="s">
        <v>88</v>
      </c>
      <c r="CJ214" t="s">
        <v>2185</v>
      </c>
      <c r="CN214">
        <v>279274278</v>
      </c>
      <c r="CO214" t="s">
        <v>2814</v>
      </c>
      <c r="CP214" s="1">
        <v>44666.778194444443</v>
      </c>
      <c r="CS214" t="s">
        <v>103</v>
      </c>
      <c r="CV214">
        <v>213</v>
      </c>
    </row>
    <row r="215" spans="1:100" x14ac:dyDescent="0.2">
      <c r="A215" s="1">
        <v>44666.587333761578</v>
      </c>
      <c r="B215" s="1">
        <v>44666.816470162034</v>
      </c>
      <c r="C215" t="s">
        <v>1902</v>
      </c>
      <c r="D215">
        <v>33</v>
      </c>
      <c r="E215" t="s">
        <v>2815</v>
      </c>
      <c r="F215">
        <v>6.6641599999999999</v>
      </c>
      <c r="G215">
        <v>3.6055429000000001</v>
      </c>
      <c r="H215">
        <v>71.53948974609375</v>
      </c>
      <c r="I215">
        <v>4.2880000000000003</v>
      </c>
      <c r="L215" t="s">
        <v>949</v>
      </c>
      <c r="M215">
        <v>3</v>
      </c>
      <c r="N215" t="s">
        <v>2816</v>
      </c>
      <c r="O215" s="1">
        <v>44666.588194444441</v>
      </c>
      <c r="P215">
        <v>40000</v>
      </c>
      <c r="T215" t="s">
        <v>105</v>
      </c>
      <c r="U215" t="s">
        <v>105</v>
      </c>
      <c r="V215" t="s">
        <v>88</v>
      </c>
      <c r="W215" t="s">
        <v>105</v>
      </c>
      <c r="X215" t="s">
        <v>88</v>
      </c>
      <c r="Y215" t="s">
        <v>210</v>
      </c>
      <c r="AB215" t="s">
        <v>168</v>
      </c>
      <c r="AC215" t="s">
        <v>2817</v>
      </c>
      <c r="AD215" t="s">
        <v>2818</v>
      </c>
      <c r="AE215" t="s">
        <v>949</v>
      </c>
      <c r="AF215" t="s">
        <v>171</v>
      </c>
      <c r="AG215">
        <v>3</v>
      </c>
      <c r="AH215" t="s">
        <v>2819</v>
      </c>
      <c r="AI215" t="s">
        <v>2820</v>
      </c>
      <c r="AJ215" t="s">
        <v>2821</v>
      </c>
      <c r="AK215" t="s">
        <v>901</v>
      </c>
      <c r="AL215">
        <v>20</v>
      </c>
      <c r="AM215">
        <v>2</v>
      </c>
      <c r="AN215">
        <v>1</v>
      </c>
      <c r="AR215" t="s">
        <v>2822</v>
      </c>
      <c r="AU215" t="s">
        <v>200</v>
      </c>
      <c r="AV215" t="s">
        <v>88</v>
      </c>
      <c r="BC215" t="s">
        <v>2823</v>
      </c>
      <c r="BD215" t="s">
        <v>2824</v>
      </c>
      <c r="BH215" t="s">
        <v>88</v>
      </c>
      <c r="CJ215" t="s">
        <v>2825</v>
      </c>
      <c r="CN215">
        <v>279274280</v>
      </c>
      <c r="CO215" t="s">
        <v>2826</v>
      </c>
      <c r="CP215" s="1">
        <v>44666.778217592589</v>
      </c>
      <c r="CS215" t="s">
        <v>103</v>
      </c>
      <c r="CV215">
        <v>214</v>
      </c>
    </row>
    <row r="216" spans="1:100" x14ac:dyDescent="0.2">
      <c r="A216" s="1">
        <v>44666.615943530087</v>
      </c>
      <c r="B216" s="1">
        <v>44666.787395729167</v>
      </c>
      <c r="C216" t="s">
        <v>1902</v>
      </c>
      <c r="D216">
        <v>33</v>
      </c>
      <c r="E216" t="s">
        <v>2827</v>
      </c>
      <c r="F216">
        <v>6.6307814</v>
      </c>
      <c r="G216">
        <v>3.5299068</v>
      </c>
      <c r="H216">
        <v>74.9698486328125</v>
      </c>
      <c r="I216">
        <v>4.1920000000000002</v>
      </c>
      <c r="J216" t="s">
        <v>2828</v>
      </c>
      <c r="K216" s="17" t="s">
        <v>2829</v>
      </c>
      <c r="L216" t="s">
        <v>949</v>
      </c>
      <c r="M216">
        <v>4</v>
      </c>
      <c r="N216" t="s">
        <v>2830</v>
      </c>
      <c r="O216" s="1">
        <v>44666.617361111108</v>
      </c>
      <c r="P216">
        <v>30000</v>
      </c>
      <c r="R216">
        <v>600000</v>
      </c>
      <c r="T216" t="s">
        <v>88</v>
      </c>
      <c r="U216" t="s">
        <v>105</v>
      </c>
      <c r="V216" t="s">
        <v>88</v>
      </c>
      <c r="W216" t="s">
        <v>88</v>
      </c>
      <c r="X216" t="s">
        <v>88</v>
      </c>
      <c r="Y216" t="s">
        <v>210</v>
      </c>
      <c r="AA216" t="s">
        <v>88</v>
      </c>
      <c r="AB216" t="s">
        <v>168</v>
      </c>
      <c r="AC216" t="s">
        <v>2831</v>
      </c>
      <c r="AD216" t="s">
        <v>2832</v>
      </c>
      <c r="AE216" t="s">
        <v>949</v>
      </c>
      <c r="AF216" t="s">
        <v>171</v>
      </c>
      <c r="AG216">
        <v>3</v>
      </c>
      <c r="AH216" t="s">
        <v>2833</v>
      </c>
      <c r="AI216" t="s">
        <v>2834</v>
      </c>
      <c r="AJ216" t="s">
        <v>2821</v>
      </c>
      <c r="AK216" t="s">
        <v>901</v>
      </c>
      <c r="AL216">
        <v>14</v>
      </c>
      <c r="AM216">
        <v>2</v>
      </c>
      <c r="AN216">
        <v>1</v>
      </c>
      <c r="AO216">
        <v>1</v>
      </c>
      <c r="AU216" t="s">
        <v>200</v>
      </c>
      <c r="AV216" t="s">
        <v>88</v>
      </c>
      <c r="AX216" t="s">
        <v>2835</v>
      </c>
      <c r="BB216" t="s">
        <v>2836</v>
      </c>
      <c r="BC216" t="s">
        <v>2837</v>
      </c>
      <c r="BD216" t="s">
        <v>969</v>
      </c>
      <c r="BE216" t="s">
        <v>969</v>
      </c>
      <c r="BH216" t="s">
        <v>88</v>
      </c>
      <c r="CJ216" t="s">
        <v>2838</v>
      </c>
      <c r="CN216">
        <v>279274288</v>
      </c>
      <c r="CO216" t="s">
        <v>2839</v>
      </c>
      <c r="CP216" s="1">
        <v>44666.778263888889</v>
      </c>
      <c r="CS216" t="s">
        <v>103</v>
      </c>
      <c r="CV216">
        <v>215</v>
      </c>
    </row>
    <row r="217" spans="1:100" x14ac:dyDescent="0.2">
      <c r="A217" s="1">
        <v>44666.627206157413</v>
      </c>
      <c r="B217" s="1">
        <v>44666.811101805557</v>
      </c>
      <c r="C217" t="s">
        <v>1902</v>
      </c>
      <c r="D217">
        <v>33</v>
      </c>
      <c r="E217" t="s">
        <v>2840</v>
      </c>
      <c r="F217">
        <v>6.6311996999999998</v>
      </c>
      <c r="G217">
        <v>3.5292534999999998</v>
      </c>
      <c r="H217">
        <v>79.75628662109375</v>
      </c>
      <c r="I217">
        <v>4.8730000000000002</v>
      </c>
      <c r="L217" t="s">
        <v>949</v>
      </c>
      <c r="M217">
        <v>2</v>
      </c>
      <c r="N217" t="s">
        <v>2841</v>
      </c>
      <c r="O217" s="1">
        <v>44666.796527777777</v>
      </c>
      <c r="P217">
        <v>45000</v>
      </c>
      <c r="Q217">
        <v>60000</v>
      </c>
      <c r="R217">
        <v>300000</v>
      </c>
      <c r="S217">
        <v>450000</v>
      </c>
      <c r="T217" t="s">
        <v>105</v>
      </c>
      <c r="U217" t="s">
        <v>105</v>
      </c>
      <c r="V217" t="s">
        <v>88</v>
      </c>
      <c r="W217" t="s">
        <v>88</v>
      </c>
      <c r="X217" t="s">
        <v>88</v>
      </c>
      <c r="Y217" t="s">
        <v>89</v>
      </c>
      <c r="Z217" t="s">
        <v>2842</v>
      </c>
      <c r="AA217" t="s">
        <v>88</v>
      </c>
      <c r="AB217" t="s">
        <v>168</v>
      </c>
      <c r="AC217" t="s">
        <v>2843</v>
      </c>
      <c r="AD217" t="s">
        <v>2844</v>
      </c>
      <c r="AE217" t="s">
        <v>209</v>
      </c>
      <c r="AF217" t="s">
        <v>171</v>
      </c>
      <c r="AG217">
        <v>2</v>
      </c>
      <c r="AH217" t="s">
        <v>2833</v>
      </c>
      <c r="AI217" t="s">
        <v>2845</v>
      </c>
      <c r="AJ217" t="s">
        <v>2846</v>
      </c>
      <c r="AK217" t="s">
        <v>2847</v>
      </c>
      <c r="AL217">
        <v>22</v>
      </c>
      <c r="AM217">
        <v>2</v>
      </c>
      <c r="AO217">
        <v>1</v>
      </c>
      <c r="AP217">
        <v>1000</v>
      </c>
      <c r="AQ217">
        <v>0</v>
      </c>
      <c r="AR217" t="s">
        <v>2848</v>
      </c>
      <c r="AS217" t="s">
        <v>969</v>
      </c>
      <c r="AT217" t="s">
        <v>2849</v>
      </c>
      <c r="AU217" t="s">
        <v>200</v>
      </c>
      <c r="AV217" t="s">
        <v>88</v>
      </c>
      <c r="AX217" t="s">
        <v>2850</v>
      </c>
      <c r="AZ217">
        <v>900</v>
      </c>
      <c r="BA217" t="s">
        <v>2851</v>
      </c>
      <c r="BB217" t="s">
        <v>2852</v>
      </c>
      <c r="BC217" t="s">
        <v>2823</v>
      </c>
      <c r="BD217" t="s">
        <v>2853</v>
      </c>
      <c r="BE217" t="s">
        <v>2854</v>
      </c>
      <c r="BG217" t="s">
        <v>2855</v>
      </c>
      <c r="BH217" t="s">
        <v>88</v>
      </c>
      <c r="CJ217" t="s">
        <v>2856</v>
      </c>
      <c r="CN217">
        <v>279274290</v>
      </c>
      <c r="CO217" t="s">
        <v>2857</v>
      </c>
      <c r="CP217" s="1">
        <v>44666.778275462973</v>
      </c>
      <c r="CS217" t="s">
        <v>103</v>
      </c>
      <c r="CV217">
        <v>216</v>
      </c>
    </row>
    <row r="218" spans="1:100" x14ac:dyDescent="0.2">
      <c r="A218" s="1">
        <v>44666.680796134257</v>
      </c>
      <c r="B218" s="1">
        <v>44666.819050185193</v>
      </c>
      <c r="C218" t="s">
        <v>1902</v>
      </c>
      <c r="D218">
        <v>33</v>
      </c>
      <c r="E218" t="s">
        <v>2858</v>
      </c>
      <c r="F218">
        <v>6.6054145000000002</v>
      </c>
      <c r="G218">
        <v>3.3843795000000001</v>
      </c>
      <c r="H218">
        <v>45.7724609375</v>
      </c>
      <c r="I218">
        <v>4.63</v>
      </c>
      <c r="J218" t="s">
        <v>2859</v>
      </c>
      <c r="K218" s="17" t="s">
        <v>2860</v>
      </c>
      <c r="L218" t="s">
        <v>1547</v>
      </c>
      <c r="M218">
        <v>2</v>
      </c>
      <c r="N218" t="s">
        <v>2861</v>
      </c>
      <c r="O218" s="1">
        <v>44666.681250000001</v>
      </c>
      <c r="T218" t="s">
        <v>105</v>
      </c>
      <c r="U218" t="s">
        <v>88</v>
      </c>
      <c r="V218" t="s">
        <v>88</v>
      </c>
      <c r="W218" t="s">
        <v>88</v>
      </c>
      <c r="X218" t="s">
        <v>88</v>
      </c>
      <c r="Y218" t="s">
        <v>89</v>
      </c>
      <c r="AB218" t="s">
        <v>107</v>
      </c>
      <c r="BI218" t="s">
        <v>2862</v>
      </c>
      <c r="BJ218" t="s">
        <v>105</v>
      </c>
      <c r="BR218" t="s">
        <v>105</v>
      </c>
      <c r="BS218" t="s">
        <v>105</v>
      </c>
      <c r="BT218" t="s">
        <v>88</v>
      </c>
      <c r="BU218" t="s">
        <v>2863</v>
      </c>
      <c r="CJ218" t="s">
        <v>2838</v>
      </c>
      <c r="CN218">
        <v>279274316</v>
      </c>
      <c r="CO218" t="s">
        <v>2864</v>
      </c>
      <c r="CP218" s="1">
        <v>44666.778414351851</v>
      </c>
      <c r="CS218" t="s">
        <v>103</v>
      </c>
      <c r="CV218">
        <v>217</v>
      </c>
    </row>
    <row r="219" spans="1:100" x14ac:dyDescent="0.2">
      <c r="A219" s="1">
        <v>44664.60594833333</v>
      </c>
      <c r="B219" s="1">
        <v>44667.20433335648</v>
      </c>
      <c r="C219" t="s">
        <v>1619</v>
      </c>
      <c r="D219">
        <v>34</v>
      </c>
      <c r="E219" t="s">
        <v>2865</v>
      </c>
      <c r="F219">
        <v>6.5827004999999996</v>
      </c>
      <c r="G219">
        <v>3.9915816999999998</v>
      </c>
      <c r="H219">
        <v>36.405029296875</v>
      </c>
      <c r="I219">
        <v>4.9119999999999999</v>
      </c>
      <c r="L219" t="s">
        <v>209</v>
      </c>
      <c r="M219">
        <v>7</v>
      </c>
      <c r="N219" t="s">
        <v>2866</v>
      </c>
      <c r="O219" s="1">
        <v>44666.352777777778</v>
      </c>
      <c r="P219">
        <v>120000</v>
      </c>
      <c r="Q219">
        <v>160000</v>
      </c>
      <c r="R219">
        <v>2600000</v>
      </c>
      <c r="S219">
        <v>45000000</v>
      </c>
      <c r="T219" t="s">
        <v>105</v>
      </c>
      <c r="U219" t="s">
        <v>88</v>
      </c>
      <c r="V219" t="s">
        <v>88</v>
      </c>
      <c r="W219" t="s">
        <v>88</v>
      </c>
      <c r="X219" t="s">
        <v>88</v>
      </c>
      <c r="Y219" t="s">
        <v>210</v>
      </c>
      <c r="Z219" t="s">
        <v>2867</v>
      </c>
      <c r="AA219" t="s">
        <v>88</v>
      </c>
      <c r="AB219" t="s">
        <v>168</v>
      </c>
      <c r="AC219" t="s">
        <v>2868</v>
      </c>
      <c r="AD219" t="s">
        <v>2463</v>
      </c>
      <c r="AE219" t="s">
        <v>209</v>
      </c>
      <c r="AF219" t="s">
        <v>1021</v>
      </c>
      <c r="AG219">
        <v>10</v>
      </c>
      <c r="AH219" t="s">
        <v>926</v>
      </c>
      <c r="AI219" t="s">
        <v>2845</v>
      </c>
      <c r="AJ219" t="s">
        <v>2438</v>
      </c>
      <c r="AK219" t="s">
        <v>2869</v>
      </c>
      <c r="AL219">
        <v>120</v>
      </c>
      <c r="AM219">
        <v>20</v>
      </c>
      <c r="AN219">
        <v>13</v>
      </c>
      <c r="AO219">
        <v>4</v>
      </c>
      <c r="AP219">
        <v>6000</v>
      </c>
      <c r="AQ219">
        <v>5400</v>
      </c>
      <c r="AR219" t="s">
        <v>2870</v>
      </c>
      <c r="AT219" t="s">
        <v>2871</v>
      </c>
      <c r="AU219" t="s">
        <v>174</v>
      </c>
      <c r="AV219" t="s">
        <v>105</v>
      </c>
      <c r="AW219" t="s">
        <v>2872</v>
      </c>
      <c r="AX219" t="s">
        <v>215</v>
      </c>
      <c r="AZ219">
        <v>5400</v>
      </c>
      <c r="BA219" t="s">
        <v>2873</v>
      </c>
      <c r="BB219" t="s">
        <v>2874</v>
      </c>
      <c r="BC219" t="s">
        <v>2875</v>
      </c>
      <c r="BD219" t="s">
        <v>2876</v>
      </c>
      <c r="BH219" t="s">
        <v>88</v>
      </c>
      <c r="CJ219" t="s">
        <v>2877</v>
      </c>
      <c r="CN219">
        <v>279310639</v>
      </c>
      <c r="CO219" t="s">
        <v>2878</v>
      </c>
      <c r="CP219" s="1">
        <v>44667.218819444453</v>
      </c>
      <c r="CS219" t="s">
        <v>103</v>
      </c>
      <c r="CV219">
        <v>218</v>
      </c>
    </row>
    <row r="220" spans="1:100" x14ac:dyDescent="0.2">
      <c r="A220" s="1">
        <v>44665.760799525473</v>
      </c>
      <c r="B220" s="1">
        <v>44666.662199942133</v>
      </c>
      <c r="C220" t="s">
        <v>1619</v>
      </c>
      <c r="D220">
        <v>34</v>
      </c>
      <c r="E220" t="s">
        <v>2879</v>
      </c>
      <c r="F220">
        <v>6.6306792000000003</v>
      </c>
      <c r="G220">
        <v>3.9552087999999999</v>
      </c>
      <c r="H220">
        <v>61.96868896484375</v>
      </c>
      <c r="I220">
        <v>3.9769999999999999</v>
      </c>
      <c r="J220" t="s">
        <v>2880</v>
      </c>
      <c r="K220" s="17" t="s">
        <v>2881</v>
      </c>
      <c r="L220" t="s">
        <v>209</v>
      </c>
      <c r="M220">
        <v>3</v>
      </c>
      <c r="N220" t="s">
        <v>2882</v>
      </c>
      <c r="O220" s="1">
        <v>44664.761805555558</v>
      </c>
      <c r="P220">
        <v>75000</v>
      </c>
      <c r="R220">
        <v>950000</v>
      </c>
      <c r="T220" t="s">
        <v>105</v>
      </c>
      <c r="U220" t="s">
        <v>88</v>
      </c>
      <c r="V220" t="s">
        <v>88</v>
      </c>
      <c r="W220" t="s">
        <v>88</v>
      </c>
      <c r="X220" t="s">
        <v>88</v>
      </c>
      <c r="Y220" t="s">
        <v>210</v>
      </c>
      <c r="Z220" t="s">
        <v>2883</v>
      </c>
      <c r="AB220" t="s">
        <v>168</v>
      </c>
      <c r="AC220" t="s">
        <v>2884</v>
      </c>
      <c r="AD220" t="s">
        <v>2885</v>
      </c>
      <c r="AE220" t="s">
        <v>209</v>
      </c>
      <c r="AF220" t="s">
        <v>171</v>
      </c>
      <c r="AG220">
        <v>0</v>
      </c>
      <c r="AH220" t="s">
        <v>215</v>
      </c>
      <c r="AI220" t="s">
        <v>2479</v>
      </c>
      <c r="AJ220" t="s">
        <v>641</v>
      </c>
      <c r="AK220" t="s">
        <v>2886</v>
      </c>
      <c r="AL220">
        <v>200</v>
      </c>
      <c r="AM220">
        <v>5</v>
      </c>
      <c r="AN220">
        <v>6</v>
      </c>
      <c r="AO220">
        <v>4</v>
      </c>
      <c r="AP220">
        <v>6000</v>
      </c>
      <c r="AQ220">
        <v>40</v>
      </c>
      <c r="AR220" t="s">
        <v>643</v>
      </c>
      <c r="AT220" t="s">
        <v>2887</v>
      </c>
      <c r="AU220" t="s">
        <v>174</v>
      </c>
      <c r="AV220" t="s">
        <v>88</v>
      </c>
      <c r="AX220" t="s">
        <v>215</v>
      </c>
      <c r="AZ220">
        <v>4200</v>
      </c>
      <c r="BA220" t="s">
        <v>2443</v>
      </c>
      <c r="BB220" t="s">
        <v>2888</v>
      </c>
      <c r="BC220" t="s">
        <v>649</v>
      </c>
      <c r="BD220" t="s">
        <v>2889</v>
      </c>
      <c r="BE220" t="s">
        <v>650</v>
      </c>
      <c r="BH220" t="s">
        <v>88</v>
      </c>
      <c r="CJ220" t="s">
        <v>215</v>
      </c>
      <c r="CN220">
        <v>279310640</v>
      </c>
      <c r="CO220" t="s">
        <v>2890</v>
      </c>
      <c r="CP220" s="1">
        <v>44667.218831018523</v>
      </c>
      <c r="CS220" t="s">
        <v>103</v>
      </c>
      <c r="CV220">
        <v>219</v>
      </c>
    </row>
    <row r="221" spans="1:100" x14ac:dyDescent="0.2">
      <c r="A221" s="1">
        <v>44665.779349131953</v>
      </c>
      <c r="B221" s="1">
        <v>44666.65905490741</v>
      </c>
      <c r="C221" t="s">
        <v>1619</v>
      </c>
      <c r="D221">
        <v>34</v>
      </c>
      <c r="E221" t="s">
        <v>2891</v>
      </c>
      <c r="F221">
        <v>6.6303204999999998</v>
      </c>
      <c r="G221">
        <v>3.9576364000000002</v>
      </c>
      <c r="H221">
        <v>73.86883544921875</v>
      </c>
      <c r="I221">
        <v>4.7759999999999998</v>
      </c>
      <c r="J221" t="s">
        <v>2892</v>
      </c>
      <c r="K221" s="17" t="s">
        <v>2893</v>
      </c>
      <c r="L221" t="s">
        <v>209</v>
      </c>
      <c r="M221">
        <v>1</v>
      </c>
      <c r="N221" t="s">
        <v>2894</v>
      </c>
      <c r="O221" s="1">
        <v>44665.667361111111</v>
      </c>
      <c r="P221">
        <v>150000</v>
      </c>
      <c r="Q221">
        <v>220000</v>
      </c>
      <c r="R221">
        <v>1350000</v>
      </c>
      <c r="S221">
        <v>2600000</v>
      </c>
      <c r="T221" t="s">
        <v>105</v>
      </c>
      <c r="U221" t="s">
        <v>88</v>
      </c>
      <c r="V221" t="s">
        <v>88</v>
      </c>
      <c r="W221" t="s">
        <v>88</v>
      </c>
      <c r="X221" t="s">
        <v>88</v>
      </c>
      <c r="Y221" t="s">
        <v>210</v>
      </c>
      <c r="Z221" t="s">
        <v>2895</v>
      </c>
      <c r="AA221" t="s">
        <v>88</v>
      </c>
      <c r="AB221" t="s">
        <v>107</v>
      </c>
      <c r="BI221" t="s">
        <v>654</v>
      </c>
      <c r="BJ221" t="s">
        <v>88</v>
      </c>
      <c r="BL221" t="s">
        <v>213</v>
      </c>
      <c r="BM221" t="s">
        <v>105</v>
      </c>
      <c r="BN221" t="s">
        <v>2896</v>
      </c>
      <c r="BO221" t="s">
        <v>233</v>
      </c>
      <c r="BQ221" t="s">
        <v>2897</v>
      </c>
      <c r="BR221" t="s">
        <v>105</v>
      </c>
      <c r="BS221" t="s">
        <v>105</v>
      </c>
      <c r="BT221" t="s">
        <v>88</v>
      </c>
      <c r="BU221" t="s">
        <v>2898</v>
      </c>
      <c r="CJ221" t="s">
        <v>215</v>
      </c>
      <c r="CN221">
        <v>279310642</v>
      </c>
      <c r="CO221" t="s">
        <v>2899</v>
      </c>
      <c r="CP221" s="1">
        <v>44667.218854166669</v>
      </c>
      <c r="CS221" t="s">
        <v>103</v>
      </c>
      <c r="CV221">
        <v>220</v>
      </c>
    </row>
    <row r="222" spans="1:100" x14ac:dyDescent="0.2">
      <c r="A222" s="1">
        <v>44665.901658229173</v>
      </c>
      <c r="B222" s="1">
        <v>44667.258037222222</v>
      </c>
      <c r="C222" t="s">
        <v>1619</v>
      </c>
      <c r="D222">
        <v>34</v>
      </c>
      <c r="E222" t="s">
        <v>2900</v>
      </c>
      <c r="F222">
        <v>6.6300822999999998</v>
      </c>
      <c r="G222">
        <v>3.9578047000000001</v>
      </c>
      <c r="H222">
        <v>71.2950439453125</v>
      </c>
      <c r="I222">
        <v>4.8239999999999998</v>
      </c>
      <c r="L222" t="s">
        <v>209</v>
      </c>
      <c r="M222">
        <v>5</v>
      </c>
      <c r="N222" t="s">
        <v>2901</v>
      </c>
      <c r="O222" s="1">
        <v>44665.611805555563</v>
      </c>
      <c r="P222">
        <v>50000</v>
      </c>
      <c r="R222">
        <v>780000</v>
      </c>
      <c r="T222" t="s">
        <v>105</v>
      </c>
      <c r="U222" t="s">
        <v>88</v>
      </c>
      <c r="V222" t="s">
        <v>88</v>
      </c>
      <c r="W222" t="s">
        <v>88</v>
      </c>
      <c r="X222" t="s">
        <v>88</v>
      </c>
      <c r="Z222" t="s">
        <v>2486</v>
      </c>
      <c r="AB222" t="s">
        <v>107</v>
      </c>
      <c r="BI222" t="s">
        <v>654</v>
      </c>
      <c r="BL222" t="s">
        <v>213</v>
      </c>
      <c r="BM222" t="s">
        <v>105</v>
      </c>
      <c r="BP222" t="s">
        <v>2902</v>
      </c>
      <c r="BQ222" t="s">
        <v>2486</v>
      </c>
      <c r="CJ222" t="s">
        <v>2903</v>
      </c>
      <c r="CN222">
        <v>279310644</v>
      </c>
      <c r="CO222" t="s">
        <v>2904</v>
      </c>
      <c r="CP222" s="1">
        <v>44667.218865740739</v>
      </c>
      <c r="CS222" t="s">
        <v>103</v>
      </c>
      <c r="CV222">
        <v>221</v>
      </c>
    </row>
    <row r="223" spans="1:100" x14ac:dyDescent="0.2">
      <c r="A223" s="1">
        <v>44666.367514398153</v>
      </c>
      <c r="B223" s="1">
        <v>44667.257587083332</v>
      </c>
      <c r="C223" t="s">
        <v>1619</v>
      </c>
      <c r="D223">
        <v>34</v>
      </c>
      <c r="E223" t="s">
        <v>2905</v>
      </c>
      <c r="F223">
        <v>6.5846524999999998</v>
      </c>
      <c r="G223">
        <v>3.9818772</v>
      </c>
      <c r="H223">
        <v>60.82403564453125</v>
      </c>
      <c r="I223">
        <v>4.694</v>
      </c>
      <c r="J223" t="s">
        <v>2906</v>
      </c>
      <c r="K223" s="17" t="s">
        <v>2907</v>
      </c>
      <c r="L223" t="s">
        <v>209</v>
      </c>
      <c r="M223">
        <v>2</v>
      </c>
      <c r="N223" t="s">
        <v>2908</v>
      </c>
      <c r="O223" s="1">
        <v>44666.368055555547</v>
      </c>
      <c r="P223">
        <v>50000</v>
      </c>
      <c r="Q223">
        <v>90000</v>
      </c>
      <c r="R223">
        <v>1600000</v>
      </c>
      <c r="S223">
        <v>3400000</v>
      </c>
      <c r="T223" t="s">
        <v>105</v>
      </c>
      <c r="U223" t="s">
        <v>88</v>
      </c>
      <c r="V223" t="s">
        <v>88</v>
      </c>
      <c r="W223" t="s">
        <v>88</v>
      </c>
      <c r="X223" t="s">
        <v>88</v>
      </c>
      <c r="Y223" t="s">
        <v>210</v>
      </c>
      <c r="Z223" t="s">
        <v>2909</v>
      </c>
      <c r="AA223" t="s">
        <v>88</v>
      </c>
      <c r="AB223" t="s">
        <v>91</v>
      </c>
      <c r="BV223" t="s">
        <v>2910</v>
      </c>
      <c r="CA223" t="s">
        <v>2911</v>
      </c>
      <c r="CE223" t="s">
        <v>2912</v>
      </c>
      <c r="CJ223" t="s">
        <v>215</v>
      </c>
      <c r="CN223">
        <v>279310649</v>
      </c>
      <c r="CO223" t="s">
        <v>2913</v>
      </c>
      <c r="CP223" s="1">
        <v>44667.218900462962</v>
      </c>
      <c r="CS223" t="s">
        <v>103</v>
      </c>
      <c r="CV223">
        <v>222</v>
      </c>
    </row>
    <row r="224" spans="1:100" x14ac:dyDescent="0.2">
      <c r="A224" s="1">
        <v>44666.372729224538</v>
      </c>
      <c r="B224" s="1">
        <v>44667.258209293977</v>
      </c>
      <c r="C224" t="s">
        <v>1619</v>
      </c>
      <c r="D224">
        <v>34</v>
      </c>
      <c r="E224" t="s">
        <v>2914</v>
      </c>
      <c r="F224">
        <v>6.6160351999999998</v>
      </c>
      <c r="G224">
        <v>3.9518551999999998</v>
      </c>
      <c r="H224">
        <v>47.001708984375</v>
      </c>
      <c r="I224">
        <v>4.7270000000000003</v>
      </c>
      <c r="L224" t="s">
        <v>209</v>
      </c>
      <c r="M224">
        <v>3</v>
      </c>
      <c r="N224" t="s">
        <v>2915</v>
      </c>
      <c r="O224" s="1">
        <v>44666.372916666667</v>
      </c>
      <c r="P224">
        <v>60000</v>
      </c>
      <c r="R224">
        <v>900000</v>
      </c>
      <c r="T224" t="s">
        <v>105</v>
      </c>
      <c r="U224" t="s">
        <v>88</v>
      </c>
      <c r="V224" t="s">
        <v>88</v>
      </c>
      <c r="W224" t="s">
        <v>88</v>
      </c>
      <c r="X224" t="s">
        <v>88</v>
      </c>
      <c r="AB224" t="s">
        <v>107</v>
      </c>
      <c r="BI224" t="s">
        <v>2916</v>
      </c>
      <c r="BL224" t="s">
        <v>163</v>
      </c>
      <c r="BN224" t="s">
        <v>2917</v>
      </c>
      <c r="BS224" t="s">
        <v>105</v>
      </c>
      <c r="CJ224" t="s">
        <v>215</v>
      </c>
      <c r="CN224">
        <v>279310655</v>
      </c>
      <c r="CO224" t="s">
        <v>2918</v>
      </c>
      <c r="CP224" s="1">
        <v>44667.218935185178</v>
      </c>
      <c r="CS224" t="s">
        <v>103</v>
      </c>
      <c r="CV224">
        <v>223</v>
      </c>
    </row>
    <row r="225" spans="1:100" x14ac:dyDescent="0.2">
      <c r="A225" s="1">
        <v>44667.529360092587</v>
      </c>
      <c r="B225" s="1">
        <v>44667.696956180553</v>
      </c>
      <c r="C225" t="s">
        <v>2919</v>
      </c>
      <c r="D225">
        <v>3</v>
      </c>
      <c r="E225" t="s">
        <v>2920</v>
      </c>
      <c r="F225">
        <v>6.6856356000000003</v>
      </c>
      <c r="G225">
        <v>3.2825760000000002</v>
      </c>
      <c r="H225">
        <v>88.368878516405317</v>
      </c>
      <c r="I225">
        <v>4.5019999999999998</v>
      </c>
      <c r="J225" t="s">
        <v>2921</v>
      </c>
      <c r="K225" s="17" t="s">
        <v>2922</v>
      </c>
      <c r="L225" t="s">
        <v>191</v>
      </c>
      <c r="M225">
        <v>4</v>
      </c>
      <c r="N225" t="s">
        <v>1618</v>
      </c>
      <c r="O225" s="1">
        <v>44667.533333333333</v>
      </c>
      <c r="P225">
        <v>200000</v>
      </c>
      <c r="Q225">
        <v>250000</v>
      </c>
      <c r="R225">
        <v>7000000</v>
      </c>
      <c r="S225">
        <v>75000000</v>
      </c>
      <c r="T225" t="s">
        <v>88</v>
      </c>
      <c r="U225" t="s">
        <v>88</v>
      </c>
      <c r="V225" t="s">
        <v>88</v>
      </c>
      <c r="W225" t="s">
        <v>88</v>
      </c>
      <c r="X225" t="s">
        <v>88</v>
      </c>
      <c r="Y225" t="s">
        <v>210</v>
      </c>
      <c r="Z225" t="s">
        <v>847</v>
      </c>
      <c r="AA225" t="s">
        <v>88</v>
      </c>
      <c r="AB225" t="s">
        <v>168</v>
      </c>
      <c r="AC225" t="s">
        <v>2923</v>
      </c>
      <c r="AD225" t="s">
        <v>2924</v>
      </c>
      <c r="AE225" t="s">
        <v>191</v>
      </c>
      <c r="AF225" t="s">
        <v>171</v>
      </c>
      <c r="AG225">
        <v>4</v>
      </c>
      <c r="AH225" t="s">
        <v>871</v>
      </c>
      <c r="AI225" t="s">
        <v>2925</v>
      </c>
      <c r="AJ225" t="s">
        <v>900</v>
      </c>
      <c r="AK225" t="s">
        <v>869</v>
      </c>
      <c r="AM225">
        <v>8</v>
      </c>
      <c r="AN225">
        <v>4</v>
      </c>
      <c r="AO225">
        <v>2</v>
      </c>
      <c r="AP225">
        <v>6000</v>
      </c>
      <c r="AQ225">
        <v>10</v>
      </c>
      <c r="AR225" t="s">
        <v>2561</v>
      </c>
      <c r="AS225" t="s">
        <v>871</v>
      </c>
      <c r="AT225" t="s">
        <v>1366</v>
      </c>
      <c r="AU225" t="s">
        <v>200</v>
      </c>
      <c r="AV225" t="s">
        <v>88</v>
      </c>
      <c r="AX225" t="s">
        <v>1267</v>
      </c>
      <c r="AY225" t="s">
        <v>1255</v>
      </c>
      <c r="AZ225">
        <v>5950</v>
      </c>
      <c r="BA225" t="s">
        <v>1200</v>
      </c>
      <c r="BB225" t="s">
        <v>2926</v>
      </c>
      <c r="BC225" t="s">
        <v>2927</v>
      </c>
      <c r="BH225" t="s">
        <v>88</v>
      </c>
      <c r="CJ225" t="s">
        <v>1269</v>
      </c>
      <c r="CN225">
        <v>279428985</v>
      </c>
      <c r="CO225" t="s">
        <v>2928</v>
      </c>
      <c r="CP225" s="1">
        <v>44667.656099537038</v>
      </c>
      <c r="CS225" t="s">
        <v>103</v>
      </c>
      <c r="CV225">
        <v>224</v>
      </c>
    </row>
    <row r="226" spans="1:100" x14ac:dyDescent="0.2">
      <c r="A226" s="1">
        <v>44667.516816805553</v>
      </c>
      <c r="B226" s="1">
        <v>44667.722848356483</v>
      </c>
      <c r="C226" t="s">
        <v>2919</v>
      </c>
      <c r="D226">
        <v>3</v>
      </c>
      <c r="E226" t="s">
        <v>2929</v>
      </c>
      <c r="F226">
        <v>6.6852761000000003</v>
      </c>
      <c r="G226">
        <v>3.2833125999999999</v>
      </c>
      <c r="H226">
        <v>101.5456759039848</v>
      </c>
      <c r="I226">
        <v>4.4509999999999996</v>
      </c>
      <c r="J226" t="s">
        <v>2930</v>
      </c>
      <c r="K226" s="17" t="s">
        <v>2931</v>
      </c>
      <c r="L226" t="s">
        <v>191</v>
      </c>
      <c r="M226">
        <v>4</v>
      </c>
      <c r="N226" t="s">
        <v>2932</v>
      </c>
      <c r="O226" s="1">
        <v>44667.518750000003</v>
      </c>
      <c r="P226">
        <v>85000</v>
      </c>
      <c r="Q226">
        <v>95000</v>
      </c>
      <c r="R226">
        <v>15000000</v>
      </c>
      <c r="S226">
        <v>2000000</v>
      </c>
      <c r="T226" t="s">
        <v>105</v>
      </c>
      <c r="U226" t="s">
        <v>88</v>
      </c>
      <c r="V226" t="s">
        <v>88</v>
      </c>
      <c r="W226" t="s">
        <v>88</v>
      </c>
      <c r="X226" t="s">
        <v>105</v>
      </c>
      <c r="Y226" t="s">
        <v>89</v>
      </c>
      <c r="Z226" t="s">
        <v>847</v>
      </c>
      <c r="AA226" t="s">
        <v>88</v>
      </c>
      <c r="AB226" t="s">
        <v>168</v>
      </c>
      <c r="AC226" t="s">
        <v>2933</v>
      </c>
      <c r="AD226" t="s">
        <v>2934</v>
      </c>
      <c r="AE226" t="s">
        <v>191</v>
      </c>
      <c r="AF226" t="s">
        <v>171</v>
      </c>
      <c r="AG226">
        <v>2</v>
      </c>
      <c r="AH226" t="s">
        <v>2935</v>
      </c>
      <c r="AI226" t="s">
        <v>939</v>
      </c>
      <c r="AJ226" t="s">
        <v>900</v>
      </c>
      <c r="AK226" t="s">
        <v>2523</v>
      </c>
      <c r="AM226">
        <v>4</v>
      </c>
      <c r="AN226">
        <v>5</v>
      </c>
      <c r="AO226">
        <v>2</v>
      </c>
      <c r="AP226">
        <v>4500</v>
      </c>
      <c r="AQ226">
        <v>5</v>
      </c>
      <c r="AR226" t="s">
        <v>2561</v>
      </c>
      <c r="AS226" t="s">
        <v>871</v>
      </c>
      <c r="AT226" t="s">
        <v>557</v>
      </c>
      <c r="AU226" t="s">
        <v>200</v>
      </c>
      <c r="AV226" t="s">
        <v>88</v>
      </c>
      <c r="AX226" t="s">
        <v>847</v>
      </c>
      <c r="AY226" t="s">
        <v>1255</v>
      </c>
      <c r="AZ226">
        <v>4450</v>
      </c>
      <c r="BA226" t="s">
        <v>1200</v>
      </c>
      <c r="BB226" t="s">
        <v>2936</v>
      </c>
      <c r="BC226" t="s">
        <v>2937</v>
      </c>
      <c r="BH226" t="s">
        <v>88</v>
      </c>
      <c r="CJ226" t="s">
        <v>2938</v>
      </c>
      <c r="CN226">
        <v>279433487</v>
      </c>
      <c r="CO226" t="s">
        <v>2939</v>
      </c>
      <c r="CP226" s="1">
        <v>44667.681493055563</v>
      </c>
      <c r="CS226" t="s">
        <v>103</v>
      </c>
      <c r="CV226">
        <v>225</v>
      </c>
    </row>
    <row r="227" spans="1:100" x14ac:dyDescent="0.2">
      <c r="A227" s="1">
        <v>44667.509893958333</v>
      </c>
      <c r="B227" s="1">
        <v>44667.75056925926</v>
      </c>
      <c r="C227" t="s">
        <v>2940</v>
      </c>
      <c r="D227">
        <v>3</v>
      </c>
      <c r="E227" t="s">
        <v>2941</v>
      </c>
      <c r="F227">
        <v>6.6846350000000001</v>
      </c>
      <c r="G227">
        <v>3.2850079999999999</v>
      </c>
      <c r="H227">
        <v>79.320419820888787</v>
      </c>
      <c r="I227">
        <v>4.9119999999999999</v>
      </c>
      <c r="J227" t="s">
        <v>2942</v>
      </c>
      <c r="K227" s="17" t="s">
        <v>2943</v>
      </c>
      <c r="L227" t="s">
        <v>191</v>
      </c>
      <c r="M227">
        <v>4</v>
      </c>
      <c r="N227" t="s">
        <v>2944</v>
      </c>
      <c r="O227" s="1">
        <v>44667.519444444442</v>
      </c>
      <c r="P227">
        <v>260000</v>
      </c>
      <c r="Q227">
        <v>300000</v>
      </c>
      <c r="R227">
        <v>12000000</v>
      </c>
      <c r="S227">
        <v>128000000</v>
      </c>
      <c r="T227" t="s">
        <v>88</v>
      </c>
      <c r="U227" t="s">
        <v>88</v>
      </c>
      <c r="V227" t="s">
        <v>88</v>
      </c>
      <c r="W227" t="s">
        <v>88</v>
      </c>
      <c r="X227" t="s">
        <v>88</v>
      </c>
      <c r="Y227" t="s">
        <v>89</v>
      </c>
      <c r="Z227" t="s">
        <v>2945</v>
      </c>
      <c r="AA227" t="s">
        <v>88</v>
      </c>
      <c r="AB227" t="s">
        <v>168</v>
      </c>
      <c r="AC227" t="s">
        <v>2946</v>
      </c>
      <c r="AD227" t="s">
        <v>2947</v>
      </c>
      <c r="AE227" t="s">
        <v>191</v>
      </c>
      <c r="AF227" t="s">
        <v>171</v>
      </c>
      <c r="AG227">
        <v>4</v>
      </c>
      <c r="AH227" t="s">
        <v>2948</v>
      </c>
      <c r="AI227" t="s">
        <v>939</v>
      </c>
      <c r="AJ227" t="s">
        <v>900</v>
      </c>
      <c r="AK227" t="s">
        <v>2949</v>
      </c>
      <c r="AM227">
        <v>7</v>
      </c>
      <c r="AN227">
        <v>6</v>
      </c>
      <c r="AO227">
        <v>12</v>
      </c>
      <c r="AP227">
        <v>12000</v>
      </c>
      <c r="AQ227">
        <v>10</v>
      </c>
      <c r="AR227" t="s">
        <v>2561</v>
      </c>
      <c r="AS227" t="s">
        <v>871</v>
      </c>
      <c r="AT227" t="s">
        <v>557</v>
      </c>
      <c r="AU227" t="s">
        <v>200</v>
      </c>
      <c r="AV227" t="s">
        <v>88</v>
      </c>
      <c r="AX227" t="s">
        <v>2950</v>
      </c>
      <c r="AY227" t="s">
        <v>2951</v>
      </c>
      <c r="AZ227">
        <v>11870</v>
      </c>
      <c r="BA227" t="s">
        <v>1190</v>
      </c>
      <c r="BB227" t="s">
        <v>2952</v>
      </c>
      <c r="BC227" t="s">
        <v>847</v>
      </c>
      <c r="BH227" t="s">
        <v>88</v>
      </c>
      <c r="CJ227" t="s">
        <v>2938</v>
      </c>
      <c r="CN227">
        <v>279439401</v>
      </c>
      <c r="CO227" t="s">
        <v>2953</v>
      </c>
      <c r="CP227" s="1">
        <v>44667.709270833337</v>
      </c>
      <c r="CS227" t="s">
        <v>103</v>
      </c>
      <c r="CV227">
        <v>226</v>
      </c>
    </row>
    <row r="228" spans="1:100" x14ac:dyDescent="0.2">
      <c r="A228" s="1">
        <v>44661.880006539352</v>
      </c>
      <c r="B228" s="1">
        <v>44668.508603402777</v>
      </c>
      <c r="C228" t="s">
        <v>1614</v>
      </c>
      <c r="D228">
        <v>3</v>
      </c>
      <c r="E228" t="s">
        <v>2954</v>
      </c>
      <c r="F228">
        <v>6.6381000999999999</v>
      </c>
      <c r="G228">
        <v>3.2647469999999998</v>
      </c>
      <c r="H228">
        <v>53.378914518314673</v>
      </c>
      <c r="I228">
        <v>3.2160000000000002</v>
      </c>
      <c r="J228" t="s">
        <v>2955</v>
      </c>
      <c r="K228" s="17" t="s">
        <v>2956</v>
      </c>
      <c r="L228" t="s">
        <v>104</v>
      </c>
      <c r="M228">
        <v>5</v>
      </c>
      <c r="N228" t="s">
        <v>2957</v>
      </c>
      <c r="O228" s="1">
        <v>44667.686111111107</v>
      </c>
      <c r="P228">
        <v>150000</v>
      </c>
      <c r="Q228">
        <v>200000</v>
      </c>
      <c r="R228">
        <v>5000000</v>
      </c>
      <c r="S228">
        <v>55000000</v>
      </c>
      <c r="T228" t="s">
        <v>88</v>
      </c>
      <c r="U228" t="s">
        <v>88</v>
      </c>
      <c r="V228" t="s">
        <v>88</v>
      </c>
      <c r="W228" t="s">
        <v>88</v>
      </c>
      <c r="X228" t="s">
        <v>88</v>
      </c>
      <c r="Y228" t="s">
        <v>210</v>
      </c>
      <c r="Z228" t="s">
        <v>847</v>
      </c>
      <c r="AA228" t="s">
        <v>88</v>
      </c>
      <c r="AB228" t="s">
        <v>168</v>
      </c>
      <c r="AC228" t="s">
        <v>2958</v>
      </c>
      <c r="AD228" t="s">
        <v>2959</v>
      </c>
      <c r="AE228" t="s">
        <v>191</v>
      </c>
      <c r="AF228" t="s">
        <v>171</v>
      </c>
      <c r="AG228">
        <v>2</v>
      </c>
      <c r="AH228" t="s">
        <v>871</v>
      </c>
      <c r="AI228" t="s">
        <v>2960</v>
      </c>
      <c r="AJ228" t="s">
        <v>900</v>
      </c>
      <c r="AK228" t="s">
        <v>2535</v>
      </c>
      <c r="AM228">
        <v>3</v>
      </c>
      <c r="AN228">
        <v>8</v>
      </c>
      <c r="AO228">
        <v>2</v>
      </c>
      <c r="AP228">
        <v>5000</v>
      </c>
      <c r="AQ228">
        <v>5</v>
      </c>
      <c r="AR228" t="s">
        <v>2961</v>
      </c>
      <c r="AS228" t="s">
        <v>871</v>
      </c>
      <c r="AT228" t="s">
        <v>1266</v>
      </c>
      <c r="AU228" t="s">
        <v>200</v>
      </c>
      <c r="AV228" t="s">
        <v>88</v>
      </c>
      <c r="AX228" t="s">
        <v>2519</v>
      </c>
      <c r="AY228" t="s">
        <v>1255</v>
      </c>
      <c r="AZ228">
        <v>5950</v>
      </c>
      <c r="BA228" t="s">
        <v>1200</v>
      </c>
      <c r="BB228" t="s">
        <v>2962</v>
      </c>
      <c r="BC228" t="s">
        <v>2963</v>
      </c>
      <c r="BH228" t="s">
        <v>88</v>
      </c>
      <c r="CJ228" t="s">
        <v>2938</v>
      </c>
      <c r="CN228">
        <v>279558299</v>
      </c>
      <c r="CO228" t="s">
        <v>2964</v>
      </c>
      <c r="CP228" s="1">
        <v>44668.467615740738</v>
      </c>
      <c r="CS228" t="s">
        <v>103</v>
      </c>
      <c r="CV228">
        <v>227</v>
      </c>
    </row>
    <row r="229" spans="1:100" x14ac:dyDescent="0.2">
      <c r="A229" s="1">
        <v>44664.598400381947</v>
      </c>
      <c r="B229" s="1">
        <v>44664.620760289348</v>
      </c>
      <c r="C229" t="s">
        <v>2057</v>
      </c>
      <c r="D229">
        <v>76</v>
      </c>
      <c r="E229" t="s">
        <v>2965</v>
      </c>
      <c r="F229">
        <v>6.6537471000000004</v>
      </c>
      <c r="G229">
        <v>3.5208408000000002</v>
      </c>
      <c r="H229">
        <v>68.57049560546875</v>
      </c>
      <c r="I229">
        <v>4.931</v>
      </c>
      <c r="J229" t="s">
        <v>2966</v>
      </c>
      <c r="K229" s="17" t="s">
        <v>2967</v>
      </c>
      <c r="L229" t="s">
        <v>949</v>
      </c>
      <c r="M229">
        <v>5</v>
      </c>
      <c r="N229" t="s">
        <v>2968</v>
      </c>
      <c r="O229" s="1">
        <v>44664.601388888892</v>
      </c>
      <c r="P229">
        <v>3000000</v>
      </c>
      <c r="Q229">
        <v>4000000</v>
      </c>
      <c r="R229">
        <v>30000000</v>
      </c>
      <c r="S229">
        <v>32000000</v>
      </c>
      <c r="T229" t="s">
        <v>88</v>
      </c>
      <c r="U229" t="s">
        <v>88</v>
      </c>
      <c r="V229" t="s">
        <v>88</v>
      </c>
      <c r="W229" t="s">
        <v>105</v>
      </c>
      <c r="X229" t="s">
        <v>105</v>
      </c>
      <c r="Y229" t="s">
        <v>89</v>
      </c>
      <c r="Z229" t="s">
        <v>2969</v>
      </c>
      <c r="AA229" t="s">
        <v>88</v>
      </c>
      <c r="AB229" t="s">
        <v>107</v>
      </c>
      <c r="BI229" t="s">
        <v>2970</v>
      </c>
      <c r="BJ229" t="s">
        <v>88</v>
      </c>
      <c r="BK229" t="s">
        <v>96</v>
      </c>
      <c r="BL229" t="s">
        <v>141</v>
      </c>
      <c r="BM229" t="s">
        <v>105</v>
      </c>
      <c r="BN229" t="s">
        <v>2971</v>
      </c>
      <c r="BO229" t="s">
        <v>1012</v>
      </c>
      <c r="BP229" t="s">
        <v>2972</v>
      </c>
      <c r="BQ229" t="s">
        <v>2973</v>
      </c>
      <c r="BR229" t="s">
        <v>105</v>
      </c>
      <c r="BS229" t="s">
        <v>105</v>
      </c>
      <c r="BT229" t="s">
        <v>88</v>
      </c>
      <c r="BU229" t="s">
        <v>2974</v>
      </c>
      <c r="CJ229" t="s">
        <v>2975</v>
      </c>
      <c r="CN229">
        <v>279666469</v>
      </c>
      <c r="CO229" t="s">
        <v>2976</v>
      </c>
      <c r="CP229" s="1">
        <v>44669.19972222222</v>
      </c>
      <c r="CS229" t="s">
        <v>103</v>
      </c>
      <c r="CV229">
        <v>228</v>
      </c>
    </row>
    <row r="230" spans="1:100" x14ac:dyDescent="0.2">
      <c r="A230" s="1">
        <v>44664.647138981483</v>
      </c>
      <c r="B230" s="1">
        <v>44665.329200451393</v>
      </c>
      <c r="C230" t="s">
        <v>1907</v>
      </c>
      <c r="D230">
        <v>76</v>
      </c>
      <c r="E230" t="s">
        <v>2977</v>
      </c>
      <c r="F230">
        <v>6.6330081999999999</v>
      </c>
      <c r="G230">
        <v>3.5503684999999998</v>
      </c>
      <c r="H230">
        <v>42.766845703125</v>
      </c>
      <c r="I230">
        <v>4.7590000000000003</v>
      </c>
      <c r="J230" t="s">
        <v>2978</v>
      </c>
      <c r="K230" s="17" t="s">
        <v>2979</v>
      </c>
      <c r="L230" t="s">
        <v>949</v>
      </c>
      <c r="M230">
        <v>4</v>
      </c>
      <c r="N230" t="s">
        <v>2980</v>
      </c>
      <c r="O230" s="1">
        <v>44664.652777777781</v>
      </c>
      <c r="P230">
        <v>250000</v>
      </c>
      <c r="Q230">
        <v>310000</v>
      </c>
      <c r="R230">
        <v>10500000</v>
      </c>
      <c r="S230">
        <v>10800000</v>
      </c>
      <c r="T230" t="s">
        <v>88</v>
      </c>
      <c r="U230" t="s">
        <v>88</v>
      </c>
      <c r="V230" t="s">
        <v>88</v>
      </c>
      <c r="W230" t="s">
        <v>88</v>
      </c>
      <c r="X230" t="s">
        <v>88</v>
      </c>
      <c r="Y230" t="s">
        <v>89</v>
      </c>
      <c r="Z230" t="s">
        <v>2981</v>
      </c>
      <c r="AA230" t="s">
        <v>88</v>
      </c>
      <c r="AB230" t="s">
        <v>168</v>
      </c>
      <c r="AC230" t="s">
        <v>2982</v>
      </c>
      <c r="AD230" t="s">
        <v>2983</v>
      </c>
      <c r="AE230" t="s">
        <v>949</v>
      </c>
      <c r="AF230" t="s">
        <v>171</v>
      </c>
      <c r="AG230">
        <v>4</v>
      </c>
      <c r="AH230" t="s">
        <v>2984</v>
      </c>
      <c r="AI230" t="s">
        <v>2985</v>
      </c>
      <c r="AJ230" t="s">
        <v>284</v>
      </c>
      <c r="AK230" t="s">
        <v>711</v>
      </c>
      <c r="AM230">
        <v>10</v>
      </c>
      <c r="AN230">
        <v>10</v>
      </c>
      <c r="AO230">
        <v>3</v>
      </c>
      <c r="AP230">
        <v>5000</v>
      </c>
      <c r="AQ230">
        <v>30</v>
      </c>
      <c r="AR230" t="s">
        <v>2986</v>
      </c>
      <c r="AS230" t="s">
        <v>871</v>
      </c>
      <c r="AT230" t="s">
        <v>402</v>
      </c>
      <c r="AU230" t="s">
        <v>200</v>
      </c>
      <c r="AV230" t="s">
        <v>88</v>
      </c>
      <c r="AX230" t="s">
        <v>2987</v>
      </c>
      <c r="AY230" t="s">
        <v>2988</v>
      </c>
      <c r="AZ230">
        <v>5000</v>
      </c>
      <c r="BA230" t="s">
        <v>2989</v>
      </c>
      <c r="BB230" t="s">
        <v>2990</v>
      </c>
      <c r="BC230" t="s">
        <v>2991</v>
      </c>
      <c r="BD230" t="s">
        <v>105</v>
      </c>
      <c r="BE230" t="s">
        <v>96</v>
      </c>
      <c r="BF230" t="s">
        <v>96</v>
      </c>
      <c r="BG230" t="s">
        <v>96</v>
      </c>
      <c r="BH230" t="s">
        <v>105</v>
      </c>
      <c r="CJ230" t="s">
        <v>96</v>
      </c>
      <c r="CN230">
        <v>279666738</v>
      </c>
      <c r="CO230" t="s">
        <v>2992</v>
      </c>
      <c r="CP230" s="1">
        <v>44669.200601851851</v>
      </c>
      <c r="CS230" t="s">
        <v>103</v>
      </c>
      <c r="CV230">
        <v>229</v>
      </c>
    </row>
    <row r="231" spans="1:100" x14ac:dyDescent="0.2">
      <c r="A231" s="1">
        <v>44664.706710902778</v>
      </c>
      <c r="B231" s="1">
        <v>44664.804242268518</v>
      </c>
      <c r="C231" t="s">
        <v>1907</v>
      </c>
      <c r="D231">
        <v>76</v>
      </c>
      <c r="E231" t="s">
        <v>2993</v>
      </c>
      <c r="F231">
        <v>6.6291697999999997</v>
      </c>
      <c r="G231">
        <v>3.5444002999999999</v>
      </c>
      <c r="H231">
        <v>47.17803955078125</v>
      </c>
      <c r="I231">
        <v>4.9950000000000001</v>
      </c>
      <c r="L231" t="s">
        <v>949</v>
      </c>
      <c r="M231">
        <v>4</v>
      </c>
      <c r="N231" t="s">
        <v>2994</v>
      </c>
      <c r="O231" s="1">
        <v>44664.707638888889</v>
      </c>
      <c r="P231">
        <v>180000</v>
      </c>
      <c r="Q231">
        <v>250000</v>
      </c>
      <c r="R231">
        <v>1500000</v>
      </c>
      <c r="S231">
        <v>1800000</v>
      </c>
      <c r="T231" t="s">
        <v>105</v>
      </c>
      <c r="U231" t="s">
        <v>88</v>
      </c>
      <c r="V231" t="s">
        <v>88</v>
      </c>
      <c r="W231" t="s">
        <v>105</v>
      </c>
      <c r="X231" t="s">
        <v>105</v>
      </c>
      <c r="Y231" t="s">
        <v>89</v>
      </c>
      <c r="Z231" t="s">
        <v>2995</v>
      </c>
      <c r="AA231" t="s">
        <v>88</v>
      </c>
      <c r="AB231" t="s">
        <v>168</v>
      </c>
      <c r="AC231" t="s">
        <v>2996</v>
      </c>
      <c r="AD231" t="s">
        <v>2997</v>
      </c>
      <c r="AE231" t="s">
        <v>949</v>
      </c>
      <c r="AF231" t="s">
        <v>171</v>
      </c>
      <c r="AG231">
        <v>4</v>
      </c>
      <c r="AH231" t="s">
        <v>2998</v>
      </c>
      <c r="AI231" t="s">
        <v>2999</v>
      </c>
      <c r="AJ231" t="s">
        <v>3000</v>
      </c>
      <c r="AK231" t="s">
        <v>3001</v>
      </c>
      <c r="AM231">
        <v>8</v>
      </c>
      <c r="AN231">
        <v>11</v>
      </c>
      <c r="AO231">
        <v>20</v>
      </c>
      <c r="AP231">
        <v>4000</v>
      </c>
      <c r="AQ231">
        <v>150</v>
      </c>
      <c r="AR231" t="s">
        <v>366</v>
      </c>
      <c r="AS231" t="s">
        <v>3002</v>
      </c>
      <c r="AT231" t="s">
        <v>3003</v>
      </c>
      <c r="AU231" t="s">
        <v>200</v>
      </c>
      <c r="AV231" t="s">
        <v>105</v>
      </c>
      <c r="AW231" t="s">
        <v>3004</v>
      </c>
      <c r="AX231" t="s">
        <v>3005</v>
      </c>
      <c r="AY231" t="s">
        <v>3006</v>
      </c>
      <c r="AZ231">
        <v>4000</v>
      </c>
      <c r="BA231" t="s">
        <v>3007</v>
      </c>
      <c r="BB231" t="s">
        <v>3008</v>
      </c>
      <c r="BC231" t="s">
        <v>3009</v>
      </c>
      <c r="BD231" t="s">
        <v>3010</v>
      </c>
      <c r="BE231" t="s">
        <v>3011</v>
      </c>
      <c r="BF231" t="s">
        <v>3012</v>
      </c>
      <c r="BG231" t="s">
        <v>3013</v>
      </c>
      <c r="BH231" t="s">
        <v>105</v>
      </c>
      <c r="CJ231" t="s">
        <v>96</v>
      </c>
      <c r="CN231">
        <v>279666753</v>
      </c>
      <c r="CO231" t="s">
        <v>3014</v>
      </c>
      <c r="CP231" s="1">
        <v>44669.200636574067</v>
      </c>
      <c r="CS231" t="s">
        <v>103</v>
      </c>
      <c r="CV231">
        <v>230</v>
      </c>
    </row>
    <row r="232" spans="1:100" x14ac:dyDescent="0.2">
      <c r="A232" s="1">
        <v>44666.662865034719</v>
      </c>
      <c r="B232" s="1">
        <v>44669.235299988417</v>
      </c>
      <c r="C232" t="s">
        <v>1907</v>
      </c>
      <c r="D232">
        <v>76</v>
      </c>
      <c r="E232" t="s">
        <v>3015</v>
      </c>
      <c r="F232">
        <v>6.5741490999999996</v>
      </c>
      <c r="G232">
        <v>3.5638999999999998</v>
      </c>
      <c r="H232">
        <v>37.040283203125</v>
      </c>
      <c r="I232">
        <v>4.0940000000000003</v>
      </c>
      <c r="J232" t="s">
        <v>3016</v>
      </c>
      <c r="K232" s="17" t="s">
        <v>3017</v>
      </c>
      <c r="L232" t="s">
        <v>949</v>
      </c>
      <c r="M232">
        <v>5</v>
      </c>
      <c r="N232" t="s">
        <v>3018</v>
      </c>
      <c r="O232" s="1">
        <v>44666.663888888892</v>
      </c>
      <c r="P232">
        <v>300000</v>
      </c>
      <c r="Q232">
        <v>150000</v>
      </c>
      <c r="R232">
        <v>1200000</v>
      </c>
      <c r="S232">
        <v>12500000</v>
      </c>
      <c r="T232" t="s">
        <v>88</v>
      </c>
      <c r="U232" t="s">
        <v>88</v>
      </c>
      <c r="V232" t="s">
        <v>88</v>
      </c>
      <c r="W232" t="s">
        <v>88</v>
      </c>
      <c r="X232" t="s">
        <v>88</v>
      </c>
      <c r="Y232" t="s">
        <v>1491</v>
      </c>
      <c r="Z232" t="s">
        <v>3019</v>
      </c>
      <c r="AA232" t="s">
        <v>88</v>
      </c>
      <c r="AB232" t="s">
        <v>168</v>
      </c>
      <c r="AC232" t="s">
        <v>3020</v>
      </c>
      <c r="AD232" t="s">
        <v>3021</v>
      </c>
      <c r="AE232" t="s">
        <v>949</v>
      </c>
      <c r="AF232" t="s">
        <v>171</v>
      </c>
      <c r="AG232">
        <v>5</v>
      </c>
      <c r="AH232" t="s">
        <v>3022</v>
      </c>
      <c r="AI232" t="s">
        <v>3023</v>
      </c>
      <c r="AJ232" t="s">
        <v>284</v>
      </c>
      <c r="AK232" t="s">
        <v>3024</v>
      </c>
      <c r="AM232">
        <v>25</v>
      </c>
      <c r="AN232">
        <v>11</v>
      </c>
      <c r="AO232">
        <v>40</v>
      </c>
      <c r="AP232">
        <v>48000</v>
      </c>
      <c r="AQ232">
        <v>1500</v>
      </c>
      <c r="AR232" t="s">
        <v>1046</v>
      </c>
      <c r="AS232" t="s">
        <v>96</v>
      </c>
      <c r="AT232" t="s">
        <v>402</v>
      </c>
      <c r="AU232" t="s">
        <v>174</v>
      </c>
      <c r="AV232" t="s">
        <v>88</v>
      </c>
      <c r="AX232" t="s">
        <v>1049</v>
      </c>
      <c r="AY232" t="s">
        <v>3019</v>
      </c>
      <c r="AZ232">
        <v>46000</v>
      </c>
      <c r="BA232" t="s">
        <v>3025</v>
      </c>
      <c r="BB232" t="s">
        <v>3026</v>
      </c>
      <c r="BC232" t="s">
        <v>3019</v>
      </c>
      <c r="BD232" t="s">
        <v>959</v>
      </c>
      <c r="BE232" t="s">
        <v>959</v>
      </c>
      <c r="BF232" t="s">
        <v>959</v>
      </c>
      <c r="BG232" t="s">
        <v>959</v>
      </c>
      <c r="BH232" t="s">
        <v>105</v>
      </c>
      <c r="CJ232" t="s">
        <v>96</v>
      </c>
      <c r="CN232">
        <v>279666977</v>
      </c>
      <c r="CO232" t="s">
        <v>3027</v>
      </c>
      <c r="CP232" s="1">
        <v>44669.201157407413</v>
      </c>
      <c r="CS232" t="s">
        <v>103</v>
      </c>
      <c r="CV232">
        <v>231</v>
      </c>
    </row>
    <row r="233" spans="1:100" x14ac:dyDescent="0.2">
      <c r="A233" s="1">
        <v>44666.683640949072</v>
      </c>
      <c r="B233" s="1">
        <v>44669.232064305557</v>
      </c>
      <c r="C233" t="s">
        <v>1907</v>
      </c>
      <c r="D233">
        <v>76</v>
      </c>
      <c r="E233" t="s">
        <v>3028</v>
      </c>
      <c r="F233">
        <v>6.5778210000000001</v>
      </c>
      <c r="G233">
        <v>3.5679471</v>
      </c>
      <c r="H233">
        <v>70.29058837890625</v>
      </c>
      <c r="I233">
        <v>4.6390000000000002</v>
      </c>
      <c r="J233" t="s">
        <v>3029</v>
      </c>
      <c r="K233" s="17" t="s">
        <v>3030</v>
      </c>
      <c r="L233" t="s">
        <v>949</v>
      </c>
      <c r="M233">
        <v>5</v>
      </c>
      <c r="N233" t="s">
        <v>3031</v>
      </c>
      <c r="O233" s="1">
        <v>44666.686111111107</v>
      </c>
      <c r="P233">
        <v>50000</v>
      </c>
      <c r="Q233">
        <v>85000</v>
      </c>
      <c r="R233">
        <v>3000000</v>
      </c>
      <c r="S233">
        <v>3150000</v>
      </c>
      <c r="T233" t="s">
        <v>88</v>
      </c>
      <c r="U233" t="s">
        <v>88</v>
      </c>
      <c r="V233" t="s">
        <v>88</v>
      </c>
      <c r="W233" t="s">
        <v>88</v>
      </c>
      <c r="X233" t="s">
        <v>88</v>
      </c>
      <c r="Y233" t="s">
        <v>1491</v>
      </c>
      <c r="Z233" t="s">
        <v>3032</v>
      </c>
      <c r="AA233" t="s">
        <v>88</v>
      </c>
      <c r="AB233" t="s">
        <v>168</v>
      </c>
      <c r="AC233" t="s">
        <v>3033</v>
      </c>
      <c r="AD233" t="s">
        <v>3034</v>
      </c>
      <c r="AE233" t="s">
        <v>949</v>
      </c>
      <c r="AF233" t="s">
        <v>171</v>
      </c>
      <c r="AG233">
        <v>6</v>
      </c>
      <c r="AH233" t="s">
        <v>1313</v>
      </c>
      <c r="AI233" t="s">
        <v>3023</v>
      </c>
      <c r="AJ233" t="s">
        <v>284</v>
      </c>
      <c r="AK233" t="s">
        <v>3035</v>
      </c>
      <c r="AM233">
        <v>15</v>
      </c>
      <c r="AN233">
        <v>6</v>
      </c>
      <c r="AO233">
        <v>18</v>
      </c>
      <c r="AP233">
        <v>18000</v>
      </c>
      <c r="AQ233">
        <v>500</v>
      </c>
      <c r="AR233" t="s">
        <v>1046</v>
      </c>
      <c r="AS233" t="s">
        <v>96</v>
      </c>
      <c r="AT233" t="s">
        <v>402</v>
      </c>
      <c r="AU233" t="s">
        <v>174</v>
      </c>
      <c r="AV233" t="s">
        <v>88</v>
      </c>
      <c r="AX233" t="s">
        <v>3036</v>
      </c>
      <c r="AY233" t="s">
        <v>3037</v>
      </c>
      <c r="AZ233">
        <v>18000</v>
      </c>
      <c r="BA233" t="s">
        <v>770</v>
      </c>
      <c r="BB233" t="s">
        <v>3038</v>
      </c>
      <c r="BC233" t="s">
        <v>3019</v>
      </c>
      <c r="BD233" t="s">
        <v>959</v>
      </c>
      <c r="BE233" t="s">
        <v>959</v>
      </c>
      <c r="BF233" t="s">
        <v>959</v>
      </c>
      <c r="BG233" t="s">
        <v>959</v>
      </c>
      <c r="BH233" t="s">
        <v>88</v>
      </c>
      <c r="CJ233" t="s">
        <v>1060</v>
      </c>
      <c r="CN233">
        <v>279667061</v>
      </c>
      <c r="CO233" t="s">
        <v>3039</v>
      </c>
      <c r="CP233" s="1">
        <v>44669.201643518521</v>
      </c>
      <c r="CS233" t="s">
        <v>103</v>
      </c>
      <c r="CV233">
        <v>232</v>
      </c>
    </row>
    <row r="234" spans="1:100" x14ac:dyDescent="0.2">
      <c r="A234" s="1">
        <v>44666.769699733799</v>
      </c>
      <c r="B234" s="1">
        <v>44669.228516180563</v>
      </c>
      <c r="C234" t="s">
        <v>1907</v>
      </c>
      <c r="D234">
        <v>76</v>
      </c>
      <c r="E234" t="s">
        <v>3040</v>
      </c>
      <c r="F234">
        <v>6.6173299999999999</v>
      </c>
      <c r="G234">
        <v>3.56501</v>
      </c>
      <c r="H234">
        <v>70.732666015625</v>
      </c>
      <c r="I234">
        <v>4.7439999999999998</v>
      </c>
      <c r="J234" t="s">
        <v>3041</v>
      </c>
      <c r="K234" s="17" t="s">
        <v>3042</v>
      </c>
      <c r="L234" t="s">
        <v>949</v>
      </c>
      <c r="M234">
        <v>7</v>
      </c>
      <c r="N234" t="s">
        <v>3043</v>
      </c>
      <c r="O234" s="1">
        <v>44666.770138888889</v>
      </c>
      <c r="P234">
        <v>100000</v>
      </c>
      <c r="Q234">
        <v>100000</v>
      </c>
      <c r="R234">
        <v>3000000</v>
      </c>
      <c r="S234">
        <v>4000000</v>
      </c>
      <c r="T234" t="s">
        <v>105</v>
      </c>
      <c r="U234" t="s">
        <v>88</v>
      </c>
      <c r="V234" t="s">
        <v>88</v>
      </c>
      <c r="W234" t="s">
        <v>88</v>
      </c>
      <c r="X234" t="s">
        <v>88</v>
      </c>
      <c r="Y234" t="s">
        <v>1491</v>
      </c>
      <c r="Z234" t="s">
        <v>3044</v>
      </c>
      <c r="AA234" t="s">
        <v>88</v>
      </c>
      <c r="AB234" t="s">
        <v>168</v>
      </c>
      <c r="AC234" t="s">
        <v>3045</v>
      </c>
      <c r="AD234" t="s">
        <v>3046</v>
      </c>
      <c r="AE234" t="s">
        <v>949</v>
      </c>
      <c r="AF234" t="s">
        <v>171</v>
      </c>
      <c r="AG234">
        <v>7</v>
      </c>
      <c r="AH234" t="s">
        <v>3047</v>
      </c>
      <c r="AI234" t="s">
        <v>3048</v>
      </c>
      <c r="AJ234" t="s">
        <v>284</v>
      </c>
      <c r="AK234" t="s">
        <v>268</v>
      </c>
      <c r="AM234">
        <v>20</v>
      </c>
      <c r="AN234">
        <v>9</v>
      </c>
      <c r="AO234">
        <v>30</v>
      </c>
      <c r="AP234">
        <v>12000</v>
      </c>
      <c r="AQ234">
        <v>100</v>
      </c>
      <c r="AR234" t="s">
        <v>3049</v>
      </c>
      <c r="AS234" t="s">
        <v>3050</v>
      </c>
      <c r="AT234" t="s">
        <v>402</v>
      </c>
      <c r="AU234" t="s">
        <v>174</v>
      </c>
      <c r="AV234" t="s">
        <v>88</v>
      </c>
      <c r="AX234" t="s">
        <v>1049</v>
      </c>
      <c r="AY234" t="s">
        <v>3037</v>
      </c>
      <c r="AZ234">
        <v>12000</v>
      </c>
      <c r="BA234" t="s">
        <v>3051</v>
      </c>
      <c r="BB234" t="s">
        <v>3052</v>
      </c>
      <c r="BC234" t="s">
        <v>3053</v>
      </c>
      <c r="BD234" t="s">
        <v>959</v>
      </c>
      <c r="BE234" t="s">
        <v>959</v>
      </c>
      <c r="BF234" t="s">
        <v>959</v>
      </c>
      <c r="BG234" t="s">
        <v>959</v>
      </c>
      <c r="BH234" t="s">
        <v>88</v>
      </c>
      <c r="CJ234" t="s">
        <v>3054</v>
      </c>
      <c r="CN234">
        <v>279667157</v>
      </c>
      <c r="CO234" t="s">
        <v>3055</v>
      </c>
      <c r="CP234" s="1">
        <v>44669.202002314807</v>
      </c>
      <c r="CS234" t="s">
        <v>103</v>
      </c>
      <c r="CV234">
        <v>233</v>
      </c>
    </row>
    <row r="235" spans="1:100" x14ac:dyDescent="0.2">
      <c r="A235" s="1">
        <v>44665.651624155093</v>
      </c>
      <c r="B235" s="1">
        <v>44669.250705879633</v>
      </c>
      <c r="C235" t="s">
        <v>1907</v>
      </c>
      <c r="D235">
        <v>76</v>
      </c>
      <c r="E235" t="s">
        <v>3056</v>
      </c>
      <c r="F235">
        <v>6.6691982000000003</v>
      </c>
      <c r="G235">
        <v>3.5905288</v>
      </c>
      <c r="H235">
        <v>34.5728759765625</v>
      </c>
      <c r="I235">
        <v>4.8529999999999998</v>
      </c>
      <c r="J235" t="s">
        <v>3057</v>
      </c>
      <c r="K235" s="17" t="s">
        <v>3058</v>
      </c>
      <c r="L235" t="s">
        <v>949</v>
      </c>
      <c r="M235">
        <v>8</v>
      </c>
      <c r="N235" t="s">
        <v>3059</v>
      </c>
      <c r="O235" s="1">
        <v>44665.654861111107</v>
      </c>
      <c r="P235">
        <v>200000</v>
      </c>
      <c r="Q235">
        <v>300000</v>
      </c>
      <c r="R235">
        <v>15000000</v>
      </c>
      <c r="S235">
        <v>15500000</v>
      </c>
      <c r="T235" t="s">
        <v>88</v>
      </c>
      <c r="U235" t="s">
        <v>88</v>
      </c>
      <c r="V235" t="s">
        <v>88</v>
      </c>
      <c r="W235" t="s">
        <v>88</v>
      </c>
      <c r="X235" t="s">
        <v>105</v>
      </c>
      <c r="Y235" t="s">
        <v>89</v>
      </c>
      <c r="Z235" t="s">
        <v>3060</v>
      </c>
      <c r="AA235" t="s">
        <v>88</v>
      </c>
      <c r="AB235" t="s">
        <v>168</v>
      </c>
      <c r="AC235" t="s">
        <v>3061</v>
      </c>
      <c r="AD235" t="s">
        <v>3062</v>
      </c>
      <c r="AE235" t="s">
        <v>949</v>
      </c>
      <c r="AF235" t="s">
        <v>171</v>
      </c>
      <c r="AG235">
        <v>20</v>
      </c>
      <c r="AH235" t="s">
        <v>3063</v>
      </c>
      <c r="AI235" t="s">
        <v>3064</v>
      </c>
      <c r="AJ235" t="s">
        <v>284</v>
      </c>
      <c r="AK235" t="s">
        <v>3065</v>
      </c>
      <c r="AM235">
        <v>48</v>
      </c>
      <c r="AN235">
        <v>20</v>
      </c>
      <c r="AO235">
        <v>100</v>
      </c>
      <c r="AP235">
        <v>20000</v>
      </c>
      <c r="AQ235">
        <v>250</v>
      </c>
      <c r="AR235" t="s">
        <v>3066</v>
      </c>
      <c r="AS235" t="s">
        <v>3067</v>
      </c>
      <c r="AT235" t="s">
        <v>402</v>
      </c>
      <c r="AU235" t="s">
        <v>174</v>
      </c>
      <c r="AV235" t="s">
        <v>88</v>
      </c>
      <c r="AX235" t="s">
        <v>3036</v>
      </c>
      <c r="AY235" t="s">
        <v>3068</v>
      </c>
      <c r="AZ235">
        <v>20000</v>
      </c>
      <c r="BA235" t="s">
        <v>3069</v>
      </c>
      <c r="BB235" t="s">
        <v>3070</v>
      </c>
      <c r="BC235" t="s">
        <v>3071</v>
      </c>
      <c r="BD235" t="s">
        <v>1054</v>
      </c>
      <c r="BE235" t="s">
        <v>96</v>
      </c>
      <c r="BF235" t="s">
        <v>3072</v>
      </c>
      <c r="BG235" t="s">
        <v>3073</v>
      </c>
      <c r="BH235" t="s">
        <v>105</v>
      </c>
      <c r="CJ235" t="s">
        <v>3074</v>
      </c>
      <c r="CN235">
        <v>279668662</v>
      </c>
      <c r="CO235" t="s">
        <v>3075</v>
      </c>
      <c r="CP235" s="1">
        <v>44669.2106712963</v>
      </c>
      <c r="CS235" t="s">
        <v>103</v>
      </c>
      <c r="CV235">
        <v>234</v>
      </c>
    </row>
    <row r="236" spans="1:100" x14ac:dyDescent="0.2">
      <c r="A236" s="1">
        <v>44665.679499456019</v>
      </c>
      <c r="B236" s="1">
        <v>44669.247434571756</v>
      </c>
      <c r="C236" t="s">
        <v>1907</v>
      </c>
      <c r="D236">
        <v>76</v>
      </c>
      <c r="E236" t="s">
        <v>3076</v>
      </c>
      <c r="F236">
        <v>6.6691307999999996</v>
      </c>
      <c r="G236">
        <v>3.5904934000000002</v>
      </c>
      <c r="H236">
        <v>46.015625</v>
      </c>
      <c r="I236">
        <v>4.9870000000000001</v>
      </c>
      <c r="J236" t="s">
        <v>3077</v>
      </c>
      <c r="K236" s="17" t="s">
        <v>3078</v>
      </c>
      <c r="L236" t="s">
        <v>949</v>
      </c>
      <c r="M236">
        <v>7</v>
      </c>
      <c r="N236" t="s">
        <v>3079</v>
      </c>
      <c r="O236" s="1">
        <v>44665.680555555547</v>
      </c>
      <c r="P236">
        <v>300000</v>
      </c>
      <c r="Q236">
        <v>330000</v>
      </c>
      <c r="R236">
        <v>10000000</v>
      </c>
      <c r="S236">
        <v>15000000</v>
      </c>
      <c r="T236" t="s">
        <v>88</v>
      </c>
      <c r="U236" t="s">
        <v>88</v>
      </c>
      <c r="V236" t="s">
        <v>88</v>
      </c>
      <c r="W236" t="s">
        <v>88</v>
      </c>
      <c r="X236" t="s">
        <v>105</v>
      </c>
      <c r="Y236" t="s">
        <v>89</v>
      </c>
      <c r="Z236" t="s">
        <v>3080</v>
      </c>
      <c r="AA236" t="s">
        <v>88</v>
      </c>
      <c r="AB236" t="s">
        <v>168</v>
      </c>
      <c r="AC236" t="s">
        <v>3081</v>
      </c>
      <c r="AD236" t="s">
        <v>3082</v>
      </c>
      <c r="AE236" t="s">
        <v>949</v>
      </c>
      <c r="AF236" t="s">
        <v>171</v>
      </c>
      <c r="AG236">
        <v>10</v>
      </c>
      <c r="AH236" t="s">
        <v>3083</v>
      </c>
      <c r="AI236" t="s">
        <v>2237</v>
      </c>
      <c r="AJ236" t="s">
        <v>284</v>
      </c>
      <c r="AK236" t="s">
        <v>3084</v>
      </c>
      <c r="AM236">
        <v>13</v>
      </c>
      <c r="AN236">
        <v>15</v>
      </c>
      <c r="AO236">
        <v>45</v>
      </c>
      <c r="AP236">
        <v>9000</v>
      </c>
      <c r="AQ236">
        <v>120</v>
      </c>
      <c r="AR236" t="s">
        <v>1046</v>
      </c>
      <c r="AS236" t="s">
        <v>3067</v>
      </c>
      <c r="AT236" t="s">
        <v>402</v>
      </c>
      <c r="AU236" t="s">
        <v>200</v>
      </c>
      <c r="AV236" t="s">
        <v>88</v>
      </c>
      <c r="AX236" t="s">
        <v>3036</v>
      </c>
      <c r="AY236" t="s">
        <v>3085</v>
      </c>
      <c r="AZ236">
        <v>9000</v>
      </c>
      <c r="BA236" t="s">
        <v>3086</v>
      </c>
      <c r="BB236" t="s">
        <v>786</v>
      </c>
      <c r="BC236" t="s">
        <v>3087</v>
      </c>
      <c r="BD236" t="s">
        <v>3088</v>
      </c>
      <c r="BE236" t="s">
        <v>959</v>
      </c>
      <c r="BF236" t="s">
        <v>959</v>
      </c>
      <c r="BG236" t="s">
        <v>959</v>
      </c>
      <c r="BH236" t="s">
        <v>105</v>
      </c>
      <c r="CJ236" t="s">
        <v>3089</v>
      </c>
      <c r="CN236">
        <v>279668778</v>
      </c>
      <c r="CO236" t="s">
        <v>3090</v>
      </c>
      <c r="CP236" s="1">
        <v>44669.211134259262</v>
      </c>
      <c r="CS236" t="s">
        <v>103</v>
      </c>
      <c r="CV236">
        <v>235</v>
      </c>
    </row>
    <row r="237" spans="1:100" x14ac:dyDescent="0.2">
      <c r="A237" s="1">
        <v>44666.347870034719</v>
      </c>
      <c r="B237" s="1">
        <v>44669.25629863426</v>
      </c>
      <c r="C237" t="s">
        <v>1907</v>
      </c>
      <c r="D237">
        <v>76</v>
      </c>
      <c r="E237" t="s">
        <v>3091</v>
      </c>
      <c r="F237">
        <v>6.6054933</v>
      </c>
      <c r="G237">
        <v>3.5158018000000002</v>
      </c>
      <c r="H237">
        <v>46.9356689453125</v>
      </c>
      <c r="I237">
        <v>4.3860000000000001</v>
      </c>
      <c r="J237" t="s">
        <v>3092</v>
      </c>
      <c r="K237" s="17" t="s">
        <v>3093</v>
      </c>
      <c r="L237" t="s">
        <v>949</v>
      </c>
      <c r="M237">
        <v>3</v>
      </c>
      <c r="N237" t="s">
        <v>3094</v>
      </c>
      <c r="O237" s="1">
        <v>44666.456944444442</v>
      </c>
      <c r="P237">
        <v>90000</v>
      </c>
      <c r="Q237">
        <v>135000</v>
      </c>
      <c r="R237">
        <v>400000</v>
      </c>
      <c r="S237">
        <v>1300000</v>
      </c>
      <c r="T237" t="s">
        <v>105</v>
      </c>
      <c r="U237" t="s">
        <v>88</v>
      </c>
      <c r="V237" t="s">
        <v>88</v>
      </c>
      <c r="W237" t="s">
        <v>88</v>
      </c>
      <c r="X237" t="s">
        <v>88</v>
      </c>
      <c r="Y237" t="s">
        <v>210</v>
      </c>
      <c r="Z237" t="s">
        <v>3095</v>
      </c>
      <c r="AA237" t="s">
        <v>88</v>
      </c>
      <c r="AB237" t="s">
        <v>168</v>
      </c>
      <c r="AC237" t="s">
        <v>3096</v>
      </c>
      <c r="AD237" t="s">
        <v>3097</v>
      </c>
      <c r="AE237" t="s">
        <v>949</v>
      </c>
      <c r="AF237" t="s">
        <v>171</v>
      </c>
      <c r="AG237">
        <v>3</v>
      </c>
      <c r="AH237" t="s">
        <v>96</v>
      </c>
      <c r="AI237" t="s">
        <v>3098</v>
      </c>
      <c r="AJ237" t="s">
        <v>3099</v>
      </c>
      <c r="AK237" t="s">
        <v>1124</v>
      </c>
      <c r="AM237">
        <v>2</v>
      </c>
      <c r="AN237">
        <v>5</v>
      </c>
      <c r="AO237">
        <v>260</v>
      </c>
      <c r="AP237">
        <v>4800</v>
      </c>
      <c r="AQ237">
        <v>90</v>
      </c>
      <c r="AR237" t="s">
        <v>3100</v>
      </c>
      <c r="AS237" t="s">
        <v>96</v>
      </c>
      <c r="AT237" t="s">
        <v>3101</v>
      </c>
      <c r="AU237" t="s">
        <v>174</v>
      </c>
      <c r="AV237" t="s">
        <v>88</v>
      </c>
      <c r="AX237" t="s">
        <v>3036</v>
      </c>
      <c r="AY237" t="s">
        <v>3102</v>
      </c>
      <c r="AZ237">
        <v>4800</v>
      </c>
      <c r="BA237" t="s">
        <v>3025</v>
      </c>
      <c r="BB237" t="s">
        <v>3103</v>
      </c>
      <c r="BC237" t="s">
        <v>3104</v>
      </c>
      <c r="BD237" t="s">
        <v>1054</v>
      </c>
      <c r="BE237" t="s">
        <v>959</v>
      </c>
      <c r="BF237" t="s">
        <v>3105</v>
      </c>
      <c r="BG237" t="s">
        <v>3106</v>
      </c>
      <c r="BH237" t="s">
        <v>88</v>
      </c>
      <c r="CJ237" t="s">
        <v>3107</v>
      </c>
      <c r="CN237">
        <v>279669585</v>
      </c>
      <c r="CO237" t="s">
        <v>3108</v>
      </c>
      <c r="CP237" s="1">
        <v>44669.215069444443</v>
      </c>
      <c r="CS237" t="s">
        <v>103</v>
      </c>
      <c r="CV237">
        <v>236</v>
      </c>
    </row>
    <row r="238" spans="1:100" x14ac:dyDescent="0.2">
      <c r="A238" s="1">
        <v>44667.557117060183</v>
      </c>
      <c r="B238" s="1">
        <v>44669.849116412042</v>
      </c>
      <c r="C238" t="s">
        <v>1614</v>
      </c>
      <c r="D238">
        <v>3</v>
      </c>
      <c r="E238" t="s">
        <v>3109</v>
      </c>
      <c r="F238">
        <v>6.6854374999999999</v>
      </c>
      <c r="G238">
        <v>3.2824195999999999</v>
      </c>
      <c r="H238">
        <v>69.575519265961688</v>
      </c>
      <c r="I238">
        <v>4.6449999999999996</v>
      </c>
      <c r="J238" t="s">
        <v>3110</v>
      </c>
      <c r="K238" s="17" t="s">
        <v>3111</v>
      </c>
      <c r="L238" t="s">
        <v>191</v>
      </c>
      <c r="M238">
        <v>4</v>
      </c>
      <c r="N238" t="s">
        <v>3112</v>
      </c>
      <c r="O238" s="1">
        <v>44669.92083333333</v>
      </c>
      <c r="P238">
        <v>250000</v>
      </c>
      <c r="Q238">
        <v>300000</v>
      </c>
      <c r="R238">
        <v>10000000</v>
      </c>
      <c r="S238">
        <v>12000000</v>
      </c>
      <c r="T238" t="s">
        <v>88</v>
      </c>
      <c r="U238" t="s">
        <v>88</v>
      </c>
      <c r="V238" t="s">
        <v>88</v>
      </c>
      <c r="W238" t="s">
        <v>88</v>
      </c>
      <c r="X238" t="s">
        <v>88</v>
      </c>
      <c r="Y238" t="s">
        <v>210</v>
      </c>
      <c r="Z238" t="s">
        <v>847</v>
      </c>
      <c r="AA238" t="s">
        <v>88</v>
      </c>
      <c r="AB238" t="s">
        <v>168</v>
      </c>
      <c r="AC238" t="s">
        <v>3113</v>
      </c>
      <c r="AD238" t="s">
        <v>3114</v>
      </c>
      <c r="AE238" t="s">
        <v>191</v>
      </c>
      <c r="AF238" t="s">
        <v>171</v>
      </c>
      <c r="AG238">
        <v>3</v>
      </c>
      <c r="AH238" t="s">
        <v>2537</v>
      </c>
      <c r="AI238" t="s">
        <v>3115</v>
      </c>
      <c r="AJ238" t="s">
        <v>900</v>
      </c>
      <c r="AK238" t="s">
        <v>2523</v>
      </c>
      <c r="AM238">
        <v>7</v>
      </c>
      <c r="AN238">
        <v>5</v>
      </c>
      <c r="AO238">
        <v>10</v>
      </c>
      <c r="AP238">
        <v>13000</v>
      </c>
      <c r="AQ238">
        <v>15</v>
      </c>
      <c r="AR238" t="s">
        <v>2561</v>
      </c>
      <c r="AS238" t="s">
        <v>871</v>
      </c>
      <c r="AT238" t="s">
        <v>1366</v>
      </c>
      <c r="AU238" t="s">
        <v>200</v>
      </c>
      <c r="AV238" t="s">
        <v>88</v>
      </c>
      <c r="AX238" t="s">
        <v>1267</v>
      </c>
      <c r="AY238" t="s">
        <v>1255</v>
      </c>
      <c r="AZ238">
        <v>12895</v>
      </c>
      <c r="BA238" t="s">
        <v>1200</v>
      </c>
      <c r="BB238" t="s">
        <v>2962</v>
      </c>
      <c r="BC238" t="s">
        <v>3116</v>
      </c>
      <c r="BH238" t="s">
        <v>88</v>
      </c>
      <c r="CJ238" t="s">
        <v>2938</v>
      </c>
      <c r="CN238">
        <v>279888001</v>
      </c>
      <c r="CO238" t="s">
        <v>3117</v>
      </c>
      <c r="CP238" s="1">
        <v>44669.808009259257</v>
      </c>
      <c r="CS238" t="s">
        <v>103</v>
      </c>
      <c r="CV238">
        <v>237</v>
      </c>
    </row>
    <row r="239" spans="1:100" x14ac:dyDescent="0.2">
      <c r="A239" s="1">
        <v>44667.522568391207</v>
      </c>
      <c r="B239" s="1">
        <v>44669.885697245372</v>
      </c>
      <c r="C239" t="s">
        <v>2919</v>
      </c>
      <c r="D239">
        <v>3</v>
      </c>
      <c r="E239" t="s">
        <v>3118</v>
      </c>
      <c r="F239">
        <v>6.6852790999999998</v>
      </c>
      <c r="G239">
        <v>3.2833454999999998</v>
      </c>
      <c r="H239">
        <v>99.193595495980361</v>
      </c>
      <c r="I239">
        <v>4.4240000000000004</v>
      </c>
      <c r="J239" t="s">
        <v>3119</v>
      </c>
      <c r="K239" s="17" t="s">
        <v>3120</v>
      </c>
      <c r="L239" t="s">
        <v>191</v>
      </c>
      <c r="M239">
        <v>5</v>
      </c>
      <c r="N239" t="s">
        <v>3121</v>
      </c>
      <c r="O239" s="1">
        <v>44668.943055555559</v>
      </c>
      <c r="P239">
        <v>140000</v>
      </c>
      <c r="Q239">
        <v>200000</v>
      </c>
      <c r="R239">
        <v>8000000</v>
      </c>
      <c r="S239">
        <v>85000000</v>
      </c>
      <c r="T239" t="s">
        <v>88</v>
      </c>
      <c r="U239" t="s">
        <v>88</v>
      </c>
      <c r="V239" t="s">
        <v>88</v>
      </c>
      <c r="W239" t="s">
        <v>88</v>
      </c>
      <c r="X239" t="s">
        <v>88</v>
      </c>
      <c r="Y239" t="s">
        <v>210</v>
      </c>
      <c r="Z239" t="s">
        <v>847</v>
      </c>
      <c r="AA239" t="s">
        <v>88</v>
      </c>
      <c r="AB239" t="s">
        <v>168</v>
      </c>
      <c r="AC239" t="s">
        <v>3122</v>
      </c>
      <c r="AD239" t="s">
        <v>3123</v>
      </c>
      <c r="AE239" t="s">
        <v>191</v>
      </c>
      <c r="AF239" t="s">
        <v>171</v>
      </c>
      <c r="AG239">
        <v>3</v>
      </c>
      <c r="AH239" t="s">
        <v>3124</v>
      </c>
      <c r="AI239" t="s">
        <v>939</v>
      </c>
      <c r="AJ239" t="s">
        <v>900</v>
      </c>
      <c r="AK239" t="s">
        <v>2523</v>
      </c>
      <c r="AM239">
        <v>6</v>
      </c>
      <c r="AN239">
        <v>5</v>
      </c>
      <c r="AO239">
        <v>11</v>
      </c>
      <c r="AP239">
        <v>9000</v>
      </c>
      <c r="AQ239">
        <v>9</v>
      </c>
      <c r="AR239" t="s">
        <v>2561</v>
      </c>
      <c r="AS239" t="s">
        <v>871</v>
      </c>
      <c r="AT239" t="s">
        <v>1366</v>
      </c>
      <c r="AU239" t="s">
        <v>200</v>
      </c>
      <c r="AV239" t="s">
        <v>88</v>
      </c>
      <c r="AX239" t="s">
        <v>1267</v>
      </c>
      <c r="AY239" t="s">
        <v>1255</v>
      </c>
      <c r="AZ239">
        <v>8950</v>
      </c>
      <c r="BA239" t="s">
        <v>1200</v>
      </c>
      <c r="BB239" t="s">
        <v>3125</v>
      </c>
      <c r="BC239" t="s">
        <v>3116</v>
      </c>
      <c r="BH239" t="s">
        <v>88</v>
      </c>
      <c r="CJ239" t="s">
        <v>1269</v>
      </c>
      <c r="CN239">
        <v>279895698</v>
      </c>
      <c r="CO239" t="s">
        <v>3126</v>
      </c>
      <c r="CP239" s="1">
        <v>44669.844189814823</v>
      </c>
      <c r="CS239" t="s">
        <v>103</v>
      </c>
      <c r="CV239">
        <v>238</v>
      </c>
    </row>
    <row r="240" spans="1:100" x14ac:dyDescent="0.2">
      <c r="A240" s="1">
        <v>44669.566324537038</v>
      </c>
      <c r="B240" s="1">
        <v>44670.055628703703</v>
      </c>
      <c r="C240" t="s">
        <v>1907</v>
      </c>
      <c r="D240">
        <v>76</v>
      </c>
      <c r="E240" t="s">
        <v>3127</v>
      </c>
      <c r="F240">
        <v>6.5833326000000003</v>
      </c>
      <c r="G240">
        <v>3.5861464999999999</v>
      </c>
      <c r="H240">
        <v>-0.91357421875</v>
      </c>
      <c r="I240">
        <v>4.8239999999999998</v>
      </c>
      <c r="J240" t="s">
        <v>3128</v>
      </c>
      <c r="K240" s="17" t="s">
        <v>3129</v>
      </c>
      <c r="L240" t="s">
        <v>949</v>
      </c>
      <c r="M240">
        <v>6</v>
      </c>
      <c r="N240" t="s">
        <v>3130</v>
      </c>
      <c r="O240" s="1">
        <v>44669.568749999999</v>
      </c>
      <c r="P240">
        <v>30000</v>
      </c>
      <c r="Q240">
        <v>40000</v>
      </c>
      <c r="R240">
        <v>400000</v>
      </c>
      <c r="S240">
        <v>1000000</v>
      </c>
      <c r="T240" t="s">
        <v>88</v>
      </c>
      <c r="U240" t="s">
        <v>88</v>
      </c>
      <c r="V240" t="s">
        <v>88</v>
      </c>
      <c r="W240" t="s">
        <v>88</v>
      </c>
      <c r="X240" t="s">
        <v>88</v>
      </c>
      <c r="Y240" t="s">
        <v>210</v>
      </c>
      <c r="Z240" t="s">
        <v>3131</v>
      </c>
      <c r="AA240" t="s">
        <v>88</v>
      </c>
      <c r="AB240" t="s">
        <v>168</v>
      </c>
      <c r="AC240" t="s">
        <v>3132</v>
      </c>
      <c r="AD240" t="s">
        <v>3133</v>
      </c>
      <c r="AE240" t="s">
        <v>949</v>
      </c>
      <c r="AF240" t="s">
        <v>171</v>
      </c>
      <c r="AG240">
        <v>6</v>
      </c>
      <c r="AH240" t="s">
        <v>3134</v>
      </c>
      <c r="AI240" t="s">
        <v>3135</v>
      </c>
      <c r="AJ240" t="s">
        <v>1348</v>
      </c>
      <c r="AK240" t="s">
        <v>3136</v>
      </c>
      <c r="AM240">
        <v>4</v>
      </c>
      <c r="AN240">
        <v>3</v>
      </c>
      <c r="AO240">
        <v>6</v>
      </c>
      <c r="AP240">
        <v>-2000</v>
      </c>
      <c r="AQ240">
        <v>200</v>
      </c>
      <c r="AR240" t="s">
        <v>1316</v>
      </c>
      <c r="AS240" t="s">
        <v>96</v>
      </c>
      <c r="AT240" t="s">
        <v>3137</v>
      </c>
      <c r="AU240" t="s">
        <v>200</v>
      </c>
      <c r="AV240" t="s">
        <v>88</v>
      </c>
      <c r="AX240" t="s">
        <v>3138</v>
      </c>
      <c r="AY240" t="s">
        <v>3139</v>
      </c>
      <c r="AZ240">
        <v>2000</v>
      </c>
      <c r="BA240" t="s">
        <v>3140</v>
      </c>
      <c r="BB240" t="s">
        <v>3141</v>
      </c>
      <c r="BC240" t="s">
        <v>3142</v>
      </c>
      <c r="BD240" t="s">
        <v>3143</v>
      </c>
      <c r="BE240" t="s">
        <v>3143</v>
      </c>
      <c r="BF240" t="s">
        <v>3143</v>
      </c>
      <c r="BG240" t="s">
        <v>959</v>
      </c>
      <c r="CJ240" t="s">
        <v>96</v>
      </c>
      <c r="CN240">
        <v>279921043</v>
      </c>
      <c r="CO240" t="s">
        <v>3144</v>
      </c>
      <c r="CP240" s="1">
        <v>44670.027557870373</v>
      </c>
      <c r="CS240" t="s">
        <v>103</v>
      </c>
      <c r="CV240">
        <v>239</v>
      </c>
    </row>
    <row r="241" spans="1:100" x14ac:dyDescent="0.2">
      <c r="A241" s="1">
        <v>44669.641729189818</v>
      </c>
      <c r="B241" s="1">
        <v>44670.053698124997</v>
      </c>
      <c r="C241" t="s">
        <v>1907</v>
      </c>
      <c r="D241">
        <v>76</v>
      </c>
      <c r="E241" t="s">
        <v>3145</v>
      </c>
      <c r="F241">
        <v>6.6104310000000002</v>
      </c>
      <c r="G241">
        <v>3.5870006000000001</v>
      </c>
      <c r="H241">
        <v>67.468017578125</v>
      </c>
      <c r="I241">
        <v>4.5609999999999999</v>
      </c>
      <c r="J241" t="s">
        <v>3146</v>
      </c>
      <c r="K241" s="17" t="s">
        <v>3147</v>
      </c>
      <c r="L241" t="s">
        <v>949</v>
      </c>
      <c r="M241">
        <v>6</v>
      </c>
      <c r="N241" t="s">
        <v>3148</v>
      </c>
      <c r="O241" s="1">
        <v>44669.645138888889</v>
      </c>
      <c r="P241">
        <v>300000</v>
      </c>
      <c r="Q241">
        <v>200000</v>
      </c>
      <c r="R241">
        <v>300000</v>
      </c>
      <c r="S241">
        <v>1000000</v>
      </c>
      <c r="T241" t="s">
        <v>88</v>
      </c>
      <c r="U241" t="s">
        <v>88</v>
      </c>
      <c r="V241" t="s">
        <v>88</v>
      </c>
      <c r="W241" t="s">
        <v>88</v>
      </c>
      <c r="X241" t="s">
        <v>88</v>
      </c>
      <c r="Y241" t="s">
        <v>210</v>
      </c>
      <c r="Z241" t="s">
        <v>1053</v>
      </c>
      <c r="AA241" t="s">
        <v>88</v>
      </c>
      <c r="AB241" t="s">
        <v>107</v>
      </c>
      <c r="BI241" t="s">
        <v>3149</v>
      </c>
      <c r="BJ241" t="s">
        <v>88</v>
      </c>
      <c r="BL241" t="s">
        <v>213</v>
      </c>
      <c r="BM241" t="s">
        <v>105</v>
      </c>
      <c r="BN241" t="s">
        <v>1053</v>
      </c>
      <c r="BO241" t="s">
        <v>3150</v>
      </c>
      <c r="BP241" t="s">
        <v>420</v>
      </c>
      <c r="BQ241" t="s">
        <v>3151</v>
      </c>
      <c r="BR241" t="s">
        <v>105</v>
      </c>
      <c r="BS241" t="s">
        <v>105</v>
      </c>
      <c r="BT241" t="s">
        <v>88</v>
      </c>
      <c r="BU241" t="s">
        <v>3152</v>
      </c>
      <c r="CJ241" t="s">
        <v>96</v>
      </c>
      <c r="CN241">
        <v>279921055</v>
      </c>
      <c r="CO241" t="s">
        <v>3153</v>
      </c>
      <c r="CP241" s="1">
        <v>44670.027812499997</v>
      </c>
      <c r="CS241" t="s">
        <v>103</v>
      </c>
      <c r="CV241">
        <v>240</v>
      </c>
    </row>
    <row r="242" spans="1:100" x14ac:dyDescent="0.2">
      <c r="A242" s="1">
        <v>44669.453455752307</v>
      </c>
      <c r="B242" s="1">
        <v>44670.065006273151</v>
      </c>
      <c r="C242" t="s">
        <v>1907</v>
      </c>
      <c r="D242">
        <v>76</v>
      </c>
      <c r="E242" t="s">
        <v>3154</v>
      </c>
      <c r="F242">
        <v>6.5786154000000003</v>
      </c>
      <c r="G242">
        <v>3.5868126999999999</v>
      </c>
      <c r="H242">
        <v>48.38726806640625</v>
      </c>
      <c r="I242">
        <v>4.2880000000000003</v>
      </c>
      <c r="J242" t="s">
        <v>3155</v>
      </c>
      <c r="K242" s="17" t="s">
        <v>3156</v>
      </c>
      <c r="L242" t="s">
        <v>949</v>
      </c>
      <c r="M242">
        <v>4</v>
      </c>
      <c r="N242" t="s">
        <v>3157</v>
      </c>
      <c r="O242" s="1">
        <v>44669.474305555559</v>
      </c>
      <c r="P242">
        <v>100000</v>
      </c>
      <c r="Q242">
        <v>200000</v>
      </c>
      <c r="R242">
        <v>12000000</v>
      </c>
      <c r="S242">
        <v>13000000</v>
      </c>
      <c r="T242" t="s">
        <v>88</v>
      </c>
      <c r="U242" t="s">
        <v>88</v>
      </c>
      <c r="V242" t="s">
        <v>88</v>
      </c>
      <c r="W242" t="s">
        <v>88</v>
      </c>
      <c r="X242" t="s">
        <v>88</v>
      </c>
      <c r="Y242" t="s">
        <v>210</v>
      </c>
      <c r="Z242" t="s">
        <v>3158</v>
      </c>
      <c r="AA242" t="s">
        <v>88</v>
      </c>
      <c r="AB242" t="s">
        <v>107</v>
      </c>
      <c r="BI242" t="s">
        <v>3159</v>
      </c>
      <c r="BJ242" t="s">
        <v>88</v>
      </c>
      <c r="BL242" t="s">
        <v>3160</v>
      </c>
      <c r="BM242" t="s">
        <v>105</v>
      </c>
      <c r="BN242" t="s">
        <v>3161</v>
      </c>
      <c r="BO242" t="s">
        <v>3162</v>
      </c>
      <c r="BP242" t="s">
        <v>3163</v>
      </c>
      <c r="BQ242" t="s">
        <v>3164</v>
      </c>
      <c r="BR242" t="s">
        <v>88</v>
      </c>
      <c r="BS242" t="s">
        <v>88</v>
      </c>
      <c r="BT242" t="s">
        <v>88</v>
      </c>
      <c r="BU242" t="s">
        <v>3165</v>
      </c>
      <c r="CJ242" t="s">
        <v>96</v>
      </c>
      <c r="CN242">
        <v>279921116</v>
      </c>
      <c r="CO242" t="s">
        <v>3166</v>
      </c>
      <c r="CP242" s="1">
        <v>44670.028599537043</v>
      </c>
      <c r="CS242" t="s">
        <v>103</v>
      </c>
      <c r="CV242">
        <v>241</v>
      </c>
    </row>
    <row r="243" spans="1:100" x14ac:dyDescent="0.2">
      <c r="A243" s="1">
        <v>44669.496696400463</v>
      </c>
      <c r="B243" s="1">
        <v>44670.063980520827</v>
      </c>
      <c r="C243" t="s">
        <v>1907</v>
      </c>
      <c r="D243">
        <v>76</v>
      </c>
      <c r="E243" t="s">
        <v>3167</v>
      </c>
      <c r="F243">
        <v>6.5787231000000004</v>
      </c>
      <c r="G243">
        <v>3.587072</v>
      </c>
      <c r="H243">
        <v>61.8836669921875</v>
      </c>
      <c r="I243">
        <v>3.9</v>
      </c>
      <c r="J243" t="s">
        <v>3168</v>
      </c>
      <c r="K243" s="17" t="s">
        <v>3169</v>
      </c>
      <c r="L243" t="s">
        <v>949</v>
      </c>
      <c r="M243">
        <v>6</v>
      </c>
      <c r="N243" t="s">
        <v>3170</v>
      </c>
      <c r="O243" s="1">
        <v>44669.501388888893</v>
      </c>
      <c r="P243">
        <v>50000</v>
      </c>
      <c r="Q243">
        <v>100000</v>
      </c>
      <c r="R243">
        <v>500000</v>
      </c>
      <c r="S243">
        <v>1500000</v>
      </c>
      <c r="T243" t="s">
        <v>105</v>
      </c>
      <c r="U243" t="s">
        <v>88</v>
      </c>
      <c r="V243" t="s">
        <v>88</v>
      </c>
      <c r="W243" t="s">
        <v>88</v>
      </c>
      <c r="X243" t="s">
        <v>88</v>
      </c>
      <c r="Y243" t="s">
        <v>89</v>
      </c>
      <c r="Z243" t="s">
        <v>3171</v>
      </c>
      <c r="AA243" t="s">
        <v>88</v>
      </c>
      <c r="AB243" t="s">
        <v>168</v>
      </c>
      <c r="AC243" t="s">
        <v>3172</v>
      </c>
      <c r="AD243" t="s">
        <v>3173</v>
      </c>
      <c r="AE243" t="s">
        <v>949</v>
      </c>
      <c r="AF243" t="s">
        <v>171</v>
      </c>
      <c r="AG243">
        <v>6</v>
      </c>
      <c r="AH243" t="s">
        <v>96</v>
      </c>
      <c r="AI243" t="s">
        <v>3174</v>
      </c>
      <c r="AJ243" t="s">
        <v>3175</v>
      </c>
      <c r="AK243" t="s">
        <v>268</v>
      </c>
      <c r="AL243">
        <v>500</v>
      </c>
      <c r="AM243">
        <v>1</v>
      </c>
      <c r="AN243">
        <v>3</v>
      </c>
      <c r="AO243">
        <v>10</v>
      </c>
      <c r="AP243">
        <v>1000</v>
      </c>
      <c r="AQ243">
        <v>20</v>
      </c>
      <c r="AR243" t="s">
        <v>1012</v>
      </c>
      <c r="AS243" t="s">
        <v>1012</v>
      </c>
      <c r="AT243" t="s">
        <v>3176</v>
      </c>
      <c r="AU243" t="s">
        <v>200</v>
      </c>
      <c r="AV243" t="s">
        <v>105</v>
      </c>
      <c r="AW243" t="s">
        <v>1012</v>
      </c>
      <c r="AX243" t="s">
        <v>3177</v>
      </c>
      <c r="AY243" t="s">
        <v>3037</v>
      </c>
      <c r="AZ243">
        <v>1000</v>
      </c>
      <c r="BA243" t="s">
        <v>3178</v>
      </c>
      <c r="BB243" t="s">
        <v>3179</v>
      </c>
      <c r="BC243" t="s">
        <v>3180</v>
      </c>
      <c r="BD243" t="s">
        <v>3181</v>
      </c>
      <c r="BE243" t="s">
        <v>1012</v>
      </c>
      <c r="BF243" t="s">
        <v>3182</v>
      </c>
      <c r="BG243" t="s">
        <v>3183</v>
      </c>
      <c r="BH243" t="s">
        <v>88</v>
      </c>
      <c r="CJ243" t="s">
        <v>96</v>
      </c>
      <c r="CN243">
        <v>279921132</v>
      </c>
      <c r="CO243" t="s">
        <v>3184</v>
      </c>
      <c r="CP243" s="1">
        <v>44670.028784722221</v>
      </c>
      <c r="CS243" t="s">
        <v>103</v>
      </c>
      <c r="CV243">
        <v>242</v>
      </c>
    </row>
    <row r="244" spans="1:100" x14ac:dyDescent="0.2">
      <c r="A244" s="1">
        <v>44669.533222881953</v>
      </c>
      <c r="B244" s="1">
        <v>44670.060203425928</v>
      </c>
      <c r="C244" t="s">
        <v>1907</v>
      </c>
      <c r="D244">
        <v>76</v>
      </c>
      <c r="E244" t="s">
        <v>3185</v>
      </c>
      <c r="F244">
        <v>6.5838834000000004</v>
      </c>
      <c r="G244">
        <v>3.5860938</v>
      </c>
      <c r="H244">
        <v>33.6531982421875</v>
      </c>
      <c r="I244">
        <v>4.0940000000000003</v>
      </c>
      <c r="J244" t="s">
        <v>3186</v>
      </c>
      <c r="K244" s="17" t="s">
        <v>3187</v>
      </c>
      <c r="L244" t="s">
        <v>949</v>
      </c>
      <c r="M244">
        <v>4</v>
      </c>
      <c r="N244" t="s">
        <v>3188</v>
      </c>
      <c r="O244" s="1">
        <v>44669.53402777778</v>
      </c>
      <c r="P244">
        <v>800000</v>
      </c>
      <c r="Q244">
        <v>950000</v>
      </c>
      <c r="R244">
        <v>3000000</v>
      </c>
      <c r="S244">
        <v>3300000</v>
      </c>
      <c r="T244" t="s">
        <v>105</v>
      </c>
      <c r="U244" t="s">
        <v>88</v>
      </c>
      <c r="V244" t="s">
        <v>88</v>
      </c>
      <c r="W244" t="s">
        <v>88</v>
      </c>
      <c r="X244" t="s">
        <v>88</v>
      </c>
      <c r="Y244" t="s">
        <v>89</v>
      </c>
      <c r="Z244" t="s">
        <v>3189</v>
      </c>
      <c r="AA244" t="s">
        <v>88</v>
      </c>
      <c r="AB244" t="s">
        <v>168</v>
      </c>
      <c r="AC244" t="s">
        <v>3190</v>
      </c>
      <c r="AD244" t="s">
        <v>3191</v>
      </c>
      <c r="AE244" t="s">
        <v>949</v>
      </c>
      <c r="AF244" t="s">
        <v>171</v>
      </c>
      <c r="AG244">
        <v>4</v>
      </c>
      <c r="AH244" t="s">
        <v>3192</v>
      </c>
      <c r="AI244" t="s">
        <v>3193</v>
      </c>
      <c r="AJ244" t="s">
        <v>3194</v>
      </c>
      <c r="AK244" t="s">
        <v>379</v>
      </c>
      <c r="AL244">
        <v>10</v>
      </c>
      <c r="AM244">
        <v>24</v>
      </c>
      <c r="AN244">
        <v>12</v>
      </c>
      <c r="AO244">
        <v>47</v>
      </c>
      <c r="AP244">
        <v>2000</v>
      </c>
      <c r="AQ244">
        <v>20</v>
      </c>
      <c r="AR244" t="s">
        <v>366</v>
      </c>
      <c r="AS244" t="s">
        <v>96</v>
      </c>
      <c r="AT244" t="s">
        <v>3195</v>
      </c>
      <c r="AU244" t="s">
        <v>200</v>
      </c>
      <c r="AV244" t="s">
        <v>88</v>
      </c>
      <c r="AX244" t="s">
        <v>96</v>
      </c>
      <c r="AY244" t="s">
        <v>3196</v>
      </c>
      <c r="AZ244">
        <v>2000</v>
      </c>
      <c r="BA244" t="s">
        <v>3197</v>
      </c>
      <c r="BB244" t="s">
        <v>3198</v>
      </c>
      <c r="BC244" t="s">
        <v>2240</v>
      </c>
      <c r="BD244" t="s">
        <v>3199</v>
      </c>
      <c r="BE244" t="s">
        <v>3200</v>
      </c>
      <c r="BF244" t="s">
        <v>3201</v>
      </c>
      <c r="BG244" t="s">
        <v>3202</v>
      </c>
      <c r="BH244" t="s">
        <v>105</v>
      </c>
      <c r="CJ244" t="s">
        <v>3203</v>
      </c>
      <c r="CN244">
        <v>279921147</v>
      </c>
      <c r="CO244" t="s">
        <v>3204</v>
      </c>
      <c r="CP244" s="1">
        <v>44670.029016203713</v>
      </c>
      <c r="CS244" t="s">
        <v>103</v>
      </c>
      <c r="CV244">
        <v>243</v>
      </c>
    </row>
    <row r="245" spans="1:100" x14ac:dyDescent="0.2">
      <c r="A245" s="1">
        <v>44661.87734770833</v>
      </c>
      <c r="B245" s="1">
        <v>44670.226551550928</v>
      </c>
      <c r="C245" t="s">
        <v>1614</v>
      </c>
      <c r="D245">
        <v>3</v>
      </c>
      <c r="E245" t="s">
        <v>3205</v>
      </c>
      <c r="F245">
        <v>6.6380927999999999</v>
      </c>
      <c r="G245">
        <v>3.2647871999999998</v>
      </c>
      <c r="H245">
        <v>61.108033864854093</v>
      </c>
      <c r="I245">
        <v>4.2880000000000003</v>
      </c>
      <c r="J245" t="s">
        <v>3206</v>
      </c>
      <c r="K245" s="17" t="s">
        <v>3207</v>
      </c>
      <c r="L245" t="s">
        <v>191</v>
      </c>
      <c r="M245">
        <v>4</v>
      </c>
      <c r="N245" t="s">
        <v>3208</v>
      </c>
      <c r="O245" s="1">
        <v>44669.401388888888</v>
      </c>
      <c r="P245">
        <v>150000</v>
      </c>
      <c r="Q245">
        <v>200000</v>
      </c>
      <c r="R245">
        <v>6000000</v>
      </c>
      <c r="S245">
        <v>68000000</v>
      </c>
      <c r="T245" t="s">
        <v>88</v>
      </c>
      <c r="U245" t="s">
        <v>88</v>
      </c>
      <c r="V245" t="s">
        <v>88</v>
      </c>
      <c r="W245" t="s">
        <v>88</v>
      </c>
      <c r="X245" t="s">
        <v>88</v>
      </c>
      <c r="Y245" t="s">
        <v>210</v>
      </c>
      <c r="Z245" t="s">
        <v>3209</v>
      </c>
      <c r="AA245" t="s">
        <v>88</v>
      </c>
      <c r="AB245" t="s">
        <v>168</v>
      </c>
      <c r="AC245" t="s">
        <v>3210</v>
      </c>
      <c r="AD245" t="s">
        <v>3211</v>
      </c>
      <c r="AE245" t="s">
        <v>191</v>
      </c>
      <c r="AF245" t="s">
        <v>171</v>
      </c>
      <c r="AG245">
        <v>6</v>
      </c>
      <c r="AH245" t="s">
        <v>850</v>
      </c>
      <c r="AI245" t="s">
        <v>3212</v>
      </c>
      <c r="AJ245" t="s">
        <v>900</v>
      </c>
      <c r="AK245" t="s">
        <v>901</v>
      </c>
      <c r="AM245">
        <v>6</v>
      </c>
      <c r="AN245">
        <v>8</v>
      </c>
      <c r="AO245">
        <v>15</v>
      </c>
      <c r="AP245">
        <v>6500</v>
      </c>
      <c r="AQ245">
        <v>8</v>
      </c>
      <c r="AR245" t="s">
        <v>2561</v>
      </c>
      <c r="AS245" t="s">
        <v>912</v>
      </c>
      <c r="AT245" t="s">
        <v>3213</v>
      </c>
      <c r="AU245" t="s">
        <v>200</v>
      </c>
      <c r="AV245" t="s">
        <v>88</v>
      </c>
      <c r="AX245" t="s">
        <v>3214</v>
      </c>
      <c r="AY245" t="s">
        <v>3215</v>
      </c>
      <c r="AZ245">
        <v>6500</v>
      </c>
      <c r="BA245" t="s">
        <v>3216</v>
      </c>
      <c r="BB245" t="s">
        <v>3217</v>
      </c>
      <c r="BC245" t="s">
        <v>3218</v>
      </c>
      <c r="BD245" t="s">
        <v>3219</v>
      </c>
      <c r="BE245" t="s">
        <v>912</v>
      </c>
      <c r="BF245" t="s">
        <v>912</v>
      </c>
      <c r="BG245" t="s">
        <v>912</v>
      </c>
      <c r="BH245" t="s">
        <v>88</v>
      </c>
      <c r="CJ245" t="s">
        <v>3220</v>
      </c>
      <c r="CN245">
        <v>279938739</v>
      </c>
      <c r="CO245" t="s">
        <v>3221</v>
      </c>
      <c r="CP245" s="1">
        <v>44670.185578703713</v>
      </c>
      <c r="CS245" t="s">
        <v>103</v>
      </c>
      <c r="CV245">
        <v>244</v>
      </c>
    </row>
    <row r="246" spans="1:100" x14ac:dyDescent="0.2">
      <c r="A246" s="1">
        <v>44667.524779074083</v>
      </c>
      <c r="B246" s="1">
        <v>44670.304305046287</v>
      </c>
      <c r="C246" t="s">
        <v>3222</v>
      </c>
      <c r="D246">
        <v>3</v>
      </c>
      <c r="E246" t="s">
        <v>3223</v>
      </c>
      <c r="F246">
        <v>6.6855178000000004</v>
      </c>
      <c r="G246">
        <v>3.2832690000000002</v>
      </c>
      <c r="H246">
        <v>82.960987596322653</v>
      </c>
      <c r="I246">
        <v>3.9769999999999999</v>
      </c>
      <c r="J246" t="s">
        <v>3224</v>
      </c>
      <c r="K246" s="17" t="s">
        <v>3225</v>
      </c>
      <c r="L246" t="s">
        <v>191</v>
      </c>
      <c r="M246">
        <v>5</v>
      </c>
      <c r="N246" t="s">
        <v>3226</v>
      </c>
      <c r="O246" s="1">
        <v>44669.76666666667</v>
      </c>
      <c r="P246">
        <v>220000</v>
      </c>
      <c r="Q246">
        <v>250000</v>
      </c>
      <c r="R246">
        <v>15000000</v>
      </c>
      <c r="S246">
        <v>16000000</v>
      </c>
      <c r="T246" t="s">
        <v>88</v>
      </c>
      <c r="U246" t="s">
        <v>88</v>
      </c>
      <c r="V246" t="s">
        <v>88</v>
      </c>
      <c r="W246" t="s">
        <v>88</v>
      </c>
      <c r="X246" t="s">
        <v>88</v>
      </c>
      <c r="Y246" t="s">
        <v>210</v>
      </c>
      <c r="Z246" t="s">
        <v>3227</v>
      </c>
      <c r="AA246" t="s">
        <v>88</v>
      </c>
      <c r="AB246" t="s">
        <v>168</v>
      </c>
      <c r="AC246" t="s">
        <v>3228</v>
      </c>
      <c r="AD246" t="s">
        <v>3229</v>
      </c>
      <c r="AE246" t="s">
        <v>191</v>
      </c>
      <c r="AF246" t="s">
        <v>171</v>
      </c>
      <c r="AG246">
        <v>4</v>
      </c>
      <c r="AH246" t="s">
        <v>2537</v>
      </c>
      <c r="AI246" t="s">
        <v>3230</v>
      </c>
      <c r="AJ246" t="s">
        <v>555</v>
      </c>
      <c r="AK246" t="s">
        <v>901</v>
      </c>
      <c r="AM246">
        <v>16</v>
      </c>
      <c r="AN246">
        <v>7</v>
      </c>
      <c r="AO246">
        <v>14</v>
      </c>
      <c r="AP246">
        <v>12600</v>
      </c>
      <c r="AQ246">
        <v>10</v>
      </c>
      <c r="AR246" t="s">
        <v>902</v>
      </c>
      <c r="AS246" t="s">
        <v>912</v>
      </c>
      <c r="AT246" t="s">
        <v>3231</v>
      </c>
      <c r="AU246" t="s">
        <v>200</v>
      </c>
      <c r="AV246" t="s">
        <v>88</v>
      </c>
      <c r="AX246" t="s">
        <v>1267</v>
      </c>
      <c r="AY246" t="s">
        <v>3232</v>
      </c>
      <c r="AZ246">
        <v>12600</v>
      </c>
      <c r="BA246" t="s">
        <v>3233</v>
      </c>
      <c r="BB246" t="s">
        <v>3234</v>
      </c>
      <c r="BC246" t="s">
        <v>3235</v>
      </c>
      <c r="BD246" t="s">
        <v>3219</v>
      </c>
      <c r="BE246" t="s">
        <v>3236</v>
      </c>
      <c r="BF246" t="s">
        <v>3219</v>
      </c>
      <c r="BG246" t="s">
        <v>3219</v>
      </c>
      <c r="BH246" t="s">
        <v>105</v>
      </c>
      <c r="CJ246" t="s">
        <v>912</v>
      </c>
      <c r="CN246">
        <v>279957970</v>
      </c>
      <c r="CO246" t="s">
        <v>3237</v>
      </c>
      <c r="CP246" s="1">
        <v>44670.263020833343</v>
      </c>
      <c r="CS246" t="s">
        <v>103</v>
      </c>
      <c r="CV246">
        <v>245</v>
      </c>
    </row>
    <row r="247" spans="1:100" x14ac:dyDescent="0.2">
      <c r="A247" s="1">
        <v>44666.374191111106</v>
      </c>
      <c r="B247" s="1">
        <v>44670.322274027778</v>
      </c>
      <c r="C247" t="s">
        <v>1619</v>
      </c>
      <c r="D247">
        <v>34</v>
      </c>
      <c r="E247" t="s">
        <v>3238</v>
      </c>
      <c r="F247">
        <v>6.5844296</v>
      </c>
      <c r="G247">
        <v>3.9815866</v>
      </c>
      <c r="H247">
        <v>55.4306640625</v>
      </c>
      <c r="I247">
        <v>4.0940000000000003</v>
      </c>
      <c r="J247" t="s">
        <v>3239</v>
      </c>
      <c r="K247" s="17" t="s">
        <v>3240</v>
      </c>
      <c r="L247" t="s">
        <v>209</v>
      </c>
      <c r="M247">
        <v>3</v>
      </c>
      <c r="N247" t="s">
        <v>3241</v>
      </c>
      <c r="O247" s="1">
        <v>44669.361805555563</v>
      </c>
      <c r="P247">
        <v>140000</v>
      </c>
      <c r="Q247">
        <v>200000</v>
      </c>
      <c r="R247">
        <v>1600000</v>
      </c>
      <c r="S247">
        <v>3900000</v>
      </c>
      <c r="T247" t="s">
        <v>105</v>
      </c>
      <c r="U247" t="s">
        <v>88</v>
      </c>
      <c r="V247" t="s">
        <v>88</v>
      </c>
      <c r="W247" t="s">
        <v>88</v>
      </c>
      <c r="X247" t="s">
        <v>88</v>
      </c>
      <c r="Y247" t="s">
        <v>210</v>
      </c>
      <c r="Z247" t="s">
        <v>3242</v>
      </c>
      <c r="AA247" t="s">
        <v>88</v>
      </c>
      <c r="AB247" t="s">
        <v>107</v>
      </c>
      <c r="BI247" t="s">
        <v>654</v>
      </c>
      <c r="BJ247" t="s">
        <v>88</v>
      </c>
      <c r="BL247" t="s">
        <v>232</v>
      </c>
      <c r="BM247" t="s">
        <v>105</v>
      </c>
      <c r="BN247" t="s">
        <v>3243</v>
      </c>
      <c r="BO247" t="s">
        <v>233</v>
      </c>
      <c r="BP247" t="s">
        <v>3244</v>
      </c>
      <c r="BQ247" t="s">
        <v>3245</v>
      </c>
      <c r="BR247" t="s">
        <v>88</v>
      </c>
      <c r="BS247" t="s">
        <v>88</v>
      </c>
      <c r="BT247" t="s">
        <v>88</v>
      </c>
      <c r="BU247" t="s">
        <v>682</v>
      </c>
      <c r="CJ247" t="s">
        <v>215</v>
      </c>
      <c r="CN247">
        <v>279964624</v>
      </c>
      <c r="CO247" t="s">
        <v>3246</v>
      </c>
      <c r="CP247" s="1">
        <v>44670.281064814822</v>
      </c>
      <c r="CS247" t="s">
        <v>103</v>
      </c>
      <c r="CV247">
        <v>246</v>
      </c>
    </row>
    <row r="248" spans="1:100" x14ac:dyDescent="0.2">
      <c r="A248" s="1">
        <v>44666.370768032408</v>
      </c>
      <c r="B248" s="1">
        <v>44670.321410335651</v>
      </c>
      <c r="C248" t="s">
        <v>3247</v>
      </c>
      <c r="D248">
        <v>34</v>
      </c>
      <c r="E248" t="s">
        <v>3248</v>
      </c>
      <c r="F248">
        <v>6.5845447999999998</v>
      </c>
      <c r="G248">
        <v>3.9813847</v>
      </c>
      <c r="H248">
        <v>54.044189453125</v>
      </c>
      <c r="I248">
        <v>4.2080000000000002</v>
      </c>
      <c r="L248" t="s">
        <v>209</v>
      </c>
      <c r="M248">
        <v>5</v>
      </c>
      <c r="N248" t="s">
        <v>3249</v>
      </c>
      <c r="O248" s="1">
        <v>44666.37222222222</v>
      </c>
      <c r="Q248">
        <v>55000</v>
      </c>
      <c r="S248">
        <v>780000</v>
      </c>
      <c r="T248" t="s">
        <v>105</v>
      </c>
      <c r="U248" t="s">
        <v>88</v>
      </c>
      <c r="V248" t="s">
        <v>88</v>
      </c>
      <c r="W248" t="s">
        <v>88</v>
      </c>
      <c r="X248" t="s">
        <v>88</v>
      </c>
      <c r="Z248" t="s">
        <v>3250</v>
      </c>
      <c r="AB248" t="s">
        <v>91</v>
      </c>
      <c r="CJ248" t="s">
        <v>215</v>
      </c>
      <c r="CN248">
        <v>279964722</v>
      </c>
      <c r="CO248" t="s">
        <v>3251</v>
      </c>
      <c r="CP248" s="1">
        <v>44670.281319444453</v>
      </c>
      <c r="CS248" t="s">
        <v>103</v>
      </c>
      <c r="CV248">
        <v>247</v>
      </c>
    </row>
    <row r="249" spans="1:100" x14ac:dyDescent="0.2">
      <c r="A249" s="1">
        <v>44670.448768668983</v>
      </c>
      <c r="B249" s="1">
        <v>44670.454728842589</v>
      </c>
      <c r="C249" t="s">
        <v>2230</v>
      </c>
      <c r="D249">
        <v>13</v>
      </c>
      <c r="E249" t="s">
        <v>3252</v>
      </c>
      <c r="F249">
        <v>6.5048683</v>
      </c>
      <c r="G249">
        <v>3.2018705999999999</v>
      </c>
      <c r="H249">
        <v>29.00634765625</v>
      </c>
      <c r="I249">
        <v>4.931</v>
      </c>
      <c r="J249" t="s">
        <v>3253</v>
      </c>
      <c r="K249" s="17" t="s">
        <v>3254</v>
      </c>
      <c r="L249" t="s">
        <v>1298</v>
      </c>
      <c r="M249">
        <v>4</v>
      </c>
      <c r="N249" t="s">
        <v>3255</v>
      </c>
      <c r="O249" s="1">
        <v>44670.449305555558</v>
      </c>
      <c r="AB249" t="s">
        <v>168</v>
      </c>
      <c r="AC249" t="s">
        <v>3256</v>
      </c>
      <c r="AD249" t="s">
        <v>3257</v>
      </c>
      <c r="AE249" t="s">
        <v>1298</v>
      </c>
      <c r="AF249" t="s">
        <v>171</v>
      </c>
      <c r="AG249">
        <v>4</v>
      </c>
      <c r="AH249" t="s">
        <v>96</v>
      </c>
      <c r="AI249" t="s">
        <v>3258</v>
      </c>
      <c r="AJ249" t="s">
        <v>1348</v>
      </c>
      <c r="AK249" t="s">
        <v>268</v>
      </c>
      <c r="AL249">
        <v>4000</v>
      </c>
      <c r="AM249">
        <v>10</v>
      </c>
      <c r="AN249">
        <v>15</v>
      </c>
      <c r="AO249">
        <v>12000</v>
      </c>
      <c r="AP249">
        <v>16000</v>
      </c>
      <c r="AQ249">
        <v>500</v>
      </c>
      <c r="AR249" t="s">
        <v>2281</v>
      </c>
      <c r="AS249" t="s">
        <v>96</v>
      </c>
      <c r="AT249" t="s">
        <v>402</v>
      </c>
      <c r="AU249" t="s">
        <v>200</v>
      </c>
      <c r="AV249" t="s">
        <v>88</v>
      </c>
      <c r="AX249" t="s">
        <v>2729</v>
      </c>
      <c r="AY249" t="s">
        <v>3259</v>
      </c>
      <c r="AZ249">
        <v>16000</v>
      </c>
      <c r="BA249" t="s">
        <v>1298</v>
      </c>
      <c r="BB249" t="s">
        <v>2319</v>
      </c>
      <c r="BC249" t="s">
        <v>3260</v>
      </c>
      <c r="BD249" t="s">
        <v>96</v>
      </c>
      <c r="BE249" t="s">
        <v>96</v>
      </c>
      <c r="BF249" t="s">
        <v>96</v>
      </c>
      <c r="BG249" t="s">
        <v>96</v>
      </c>
      <c r="BH249" t="s">
        <v>88</v>
      </c>
      <c r="CJ249" t="s">
        <v>96</v>
      </c>
      <c r="CN249">
        <v>280067061</v>
      </c>
      <c r="CO249" t="s">
        <v>3261</v>
      </c>
      <c r="CP249" s="1">
        <v>44670.455347222232</v>
      </c>
      <c r="CS249" t="s">
        <v>103</v>
      </c>
      <c r="CV249">
        <v>248</v>
      </c>
    </row>
    <row r="250" spans="1:100" x14ac:dyDescent="0.2">
      <c r="A250" s="1">
        <v>44670.486659027767</v>
      </c>
      <c r="B250" s="1">
        <v>44670.495035891203</v>
      </c>
      <c r="C250" t="s">
        <v>2230</v>
      </c>
      <c r="D250">
        <v>13</v>
      </c>
      <c r="E250" t="s">
        <v>3262</v>
      </c>
      <c r="F250">
        <v>6.5006919999999999</v>
      </c>
      <c r="G250">
        <v>3.1440047999999998</v>
      </c>
      <c r="H250">
        <v>41.80078125</v>
      </c>
      <c r="I250">
        <v>4.8239999999999998</v>
      </c>
      <c r="J250" t="s">
        <v>3263</v>
      </c>
      <c r="K250" s="17" t="s">
        <v>3264</v>
      </c>
      <c r="L250" t="s">
        <v>1298</v>
      </c>
      <c r="M250">
        <v>5</v>
      </c>
      <c r="N250" t="s">
        <v>3265</v>
      </c>
      <c r="O250" s="1">
        <v>44670.488888888889</v>
      </c>
      <c r="AB250" t="s">
        <v>168</v>
      </c>
      <c r="AC250" t="s">
        <v>3266</v>
      </c>
      <c r="AD250" t="s">
        <v>3267</v>
      </c>
      <c r="AE250" t="s">
        <v>1298</v>
      </c>
      <c r="AF250" t="s">
        <v>171</v>
      </c>
      <c r="AG250">
        <v>5</v>
      </c>
      <c r="AH250" t="s">
        <v>96</v>
      </c>
      <c r="AI250" t="s">
        <v>402</v>
      </c>
      <c r="AJ250" t="s">
        <v>1348</v>
      </c>
      <c r="AK250" t="s">
        <v>268</v>
      </c>
      <c r="AL250">
        <v>5300</v>
      </c>
      <c r="AM250">
        <v>7</v>
      </c>
      <c r="AN250">
        <v>10</v>
      </c>
      <c r="AO250">
        <v>15900</v>
      </c>
      <c r="AP250">
        <v>15900</v>
      </c>
      <c r="AQ250">
        <v>500</v>
      </c>
      <c r="AR250" t="s">
        <v>3268</v>
      </c>
      <c r="AS250" t="s">
        <v>96</v>
      </c>
      <c r="AT250" t="s">
        <v>402</v>
      </c>
      <c r="AU250" t="s">
        <v>200</v>
      </c>
      <c r="AV250" t="s">
        <v>88</v>
      </c>
      <c r="AX250" t="s">
        <v>3269</v>
      </c>
      <c r="AY250" t="s">
        <v>3259</v>
      </c>
      <c r="AZ250">
        <v>15900</v>
      </c>
      <c r="BA250" t="s">
        <v>1298</v>
      </c>
      <c r="BB250" t="s">
        <v>3270</v>
      </c>
      <c r="BC250" t="s">
        <v>3271</v>
      </c>
      <c r="BD250" t="s">
        <v>96</v>
      </c>
      <c r="BE250" t="s">
        <v>96</v>
      </c>
      <c r="BF250" t="s">
        <v>96</v>
      </c>
      <c r="BG250" t="s">
        <v>96</v>
      </c>
      <c r="BH250" t="s">
        <v>88</v>
      </c>
      <c r="CJ250" t="s">
        <v>96</v>
      </c>
      <c r="CN250">
        <v>280067075</v>
      </c>
      <c r="CO250" t="s">
        <v>3272</v>
      </c>
      <c r="CP250" s="1">
        <v>44670.455381944441</v>
      </c>
      <c r="CS250" t="s">
        <v>103</v>
      </c>
      <c r="CV250">
        <v>249</v>
      </c>
    </row>
    <row r="251" spans="1:100" x14ac:dyDescent="0.2">
      <c r="A251" s="1">
        <v>44669.431542835649</v>
      </c>
      <c r="B251" s="1">
        <v>44669.439784189817</v>
      </c>
      <c r="C251" t="s">
        <v>2230</v>
      </c>
      <c r="D251">
        <v>13</v>
      </c>
      <c r="E251" t="s">
        <v>3273</v>
      </c>
      <c r="F251">
        <v>6.4708633999999998</v>
      </c>
      <c r="G251">
        <v>3.1481416000000002</v>
      </c>
      <c r="H251">
        <v>46.71588134765625</v>
      </c>
      <c r="I251">
        <v>4.63</v>
      </c>
      <c r="J251" t="s">
        <v>3274</v>
      </c>
      <c r="K251" s="17" t="s">
        <v>3275</v>
      </c>
      <c r="L251" t="s">
        <v>553</v>
      </c>
      <c r="M251">
        <v>5</v>
      </c>
      <c r="N251" t="s">
        <v>3276</v>
      </c>
      <c r="O251" s="1">
        <v>44669.434027777781</v>
      </c>
      <c r="AB251" t="s">
        <v>168</v>
      </c>
      <c r="AC251" t="s">
        <v>3277</v>
      </c>
      <c r="AD251" t="s">
        <v>3278</v>
      </c>
      <c r="AE251" t="s">
        <v>553</v>
      </c>
      <c r="AF251" t="s">
        <v>171</v>
      </c>
      <c r="AG251">
        <v>5</v>
      </c>
      <c r="AH251" t="s">
        <v>96</v>
      </c>
      <c r="AI251" t="s">
        <v>402</v>
      </c>
      <c r="AJ251" t="s">
        <v>1348</v>
      </c>
      <c r="AK251" t="s">
        <v>268</v>
      </c>
      <c r="AL251">
        <v>5000</v>
      </c>
      <c r="AM251">
        <v>3</v>
      </c>
      <c r="AN251">
        <v>8</v>
      </c>
      <c r="AO251">
        <v>3</v>
      </c>
      <c r="AP251">
        <v>15000</v>
      </c>
      <c r="AQ251">
        <v>150</v>
      </c>
      <c r="AR251" t="s">
        <v>3279</v>
      </c>
      <c r="AS251" t="s">
        <v>96</v>
      </c>
      <c r="AT251" t="s">
        <v>402</v>
      </c>
      <c r="AU251" t="s">
        <v>200</v>
      </c>
      <c r="AV251" t="s">
        <v>88</v>
      </c>
      <c r="AX251" t="s">
        <v>3280</v>
      </c>
      <c r="AY251" t="s">
        <v>96</v>
      </c>
      <c r="AZ251">
        <v>15000</v>
      </c>
      <c r="BA251" t="s">
        <v>1298</v>
      </c>
      <c r="BB251" t="s">
        <v>3281</v>
      </c>
      <c r="BC251" t="s">
        <v>2329</v>
      </c>
      <c r="BD251" t="s">
        <v>96</v>
      </c>
      <c r="BE251" t="s">
        <v>96</v>
      </c>
      <c r="BF251" t="s">
        <v>96</v>
      </c>
      <c r="BG251" t="s">
        <v>96</v>
      </c>
      <c r="BH251" t="s">
        <v>88</v>
      </c>
      <c r="CJ251" t="s">
        <v>96</v>
      </c>
      <c r="CN251">
        <v>280075856</v>
      </c>
      <c r="CO251" t="s">
        <v>3282</v>
      </c>
      <c r="CP251" s="1">
        <v>44670.470266203702</v>
      </c>
      <c r="CS251" t="s">
        <v>103</v>
      </c>
      <c r="CV251">
        <v>250</v>
      </c>
    </row>
    <row r="252" spans="1:100" x14ac:dyDescent="0.2">
      <c r="A252" s="1">
        <v>44669.4398702662</v>
      </c>
      <c r="B252" s="1">
        <v>44669.447351041657</v>
      </c>
      <c r="C252" t="s">
        <v>2230</v>
      </c>
      <c r="D252">
        <v>13</v>
      </c>
      <c r="E252" t="s">
        <v>3283</v>
      </c>
      <c r="F252">
        <v>6.4708670000000001</v>
      </c>
      <c r="G252">
        <v>3.1481162999999999</v>
      </c>
      <c r="H252">
        <v>41.0535888671875</v>
      </c>
      <c r="I252">
        <v>4.63</v>
      </c>
      <c r="J252" t="s">
        <v>3284</v>
      </c>
      <c r="K252" s="17" t="s">
        <v>3285</v>
      </c>
      <c r="L252" t="s">
        <v>553</v>
      </c>
      <c r="M252">
        <v>5</v>
      </c>
      <c r="N252" t="s">
        <v>3286</v>
      </c>
      <c r="O252" s="1">
        <v>44669.440972222219</v>
      </c>
      <c r="AB252" t="s">
        <v>168</v>
      </c>
      <c r="AC252" t="s">
        <v>3287</v>
      </c>
      <c r="AD252" t="s">
        <v>3288</v>
      </c>
      <c r="AE252" t="s">
        <v>1298</v>
      </c>
      <c r="AF252" t="s">
        <v>171</v>
      </c>
      <c r="AG252">
        <v>5</v>
      </c>
      <c r="AH252" t="s">
        <v>96</v>
      </c>
      <c r="AI252" t="s">
        <v>402</v>
      </c>
      <c r="AJ252" t="s">
        <v>555</v>
      </c>
      <c r="AK252" t="s">
        <v>268</v>
      </c>
      <c r="AL252">
        <v>8000</v>
      </c>
      <c r="AM252">
        <v>11</v>
      </c>
      <c r="AN252">
        <v>12</v>
      </c>
      <c r="AO252">
        <v>3</v>
      </c>
      <c r="AP252">
        <v>24000</v>
      </c>
      <c r="AQ252">
        <v>240</v>
      </c>
      <c r="AR252" t="s">
        <v>3289</v>
      </c>
      <c r="AS252" t="s">
        <v>96</v>
      </c>
      <c r="AT252" t="s">
        <v>2306</v>
      </c>
      <c r="AU252" t="s">
        <v>200</v>
      </c>
      <c r="AV252" t="s">
        <v>88</v>
      </c>
      <c r="AX252" t="s">
        <v>3290</v>
      </c>
      <c r="AY252" t="s">
        <v>2318</v>
      </c>
      <c r="AZ252">
        <v>24000</v>
      </c>
      <c r="BA252" t="s">
        <v>1298</v>
      </c>
      <c r="BB252" t="s">
        <v>3291</v>
      </c>
      <c r="BC252" t="s">
        <v>2329</v>
      </c>
      <c r="BD252" t="s">
        <v>96</v>
      </c>
      <c r="BE252" t="s">
        <v>96</v>
      </c>
      <c r="BF252" t="s">
        <v>96</v>
      </c>
      <c r="BG252" t="s">
        <v>96</v>
      </c>
      <c r="BH252" t="s">
        <v>88</v>
      </c>
      <c r="CJ252" t="s">
        <v>96</v>
      </c>
      <c r="CN252">
        <v>280075973</v>
      </c>
      <c r="CO252" t="s">
        <v>3292</v>
      </c>
      <c r="CP252" s="1">
        <v>44670.470393518517</v>
      </c>
      <c r="CS252" t="s">
        <v>103</v>
      </c>
      <c r="CV252">
        <v>251</v>
      </c>
    </row>
    <row r="253" spans="1:100" x14ac:dyDescent="0.2">
      <c r="A253" s="1">
        <v>44669.447581550929</v>
      </c>
      <c r="B253" s="1">
        <v>44669.453115960649</v>
      </c>
      <c r="C253" t="s">
        <v>2230</v>
      </c>
      <c r="D253">
        <v>13</v>
      </c>
      <c r="E253" t="s">
        <v>3293</v>
      </c>
      <c r="F253">
        <v>6.4708338999999997</v>
      </c>
      <c r="G253">
        <v>3.1481626999999999</v>
      </c>
      <c r="H253">
        <v>50.4027099609375</v>
      </c>
      <c r="I253">
        <v>4.3220000000000001</v>
      </c>
      <c r="J253" t="s">
        <v>3294</v>
      </c>
      <c r="K253" s="17" t="s">
        <v>3295</v>
      </c>
      <c r="L253" t="s">
        <v>1298</v>
      </c>
      <c r="M253">
        <v>4</v>
      </c>
      <c r="N253" t="s">
        <v>3296</v>
      </c>
      <c r="O253" s="1">
        <v>44669.449305555558</v>
      </c>
      <c r="AB253" t="s">
        <v>168</v>
      </c>
      <c r="AC253" t="s">
        <v>3297</v>
      </c>
      <c r="AD253" t="s">
        <v>3298</v>
      </c>
      <c r="AE253" t="s">
        <v>1298</v>
      </c>
      <c r="AF253" t="s">
        <v>171</v>
      </c>
      <c r="AG253">
        <v>4</v>
      </c>
      <c r="AH253" t="s">
        <v>96</v>
      </c>
      <c r="AI253" t="s">
        <v>402</v>
      </c>
      <c r="AJ253" t="s">
        <v>555</v>
      </c>
      <c r="AK253" t="s">
        <v>297</v>
      </c>
      <c r="AL253">
        <v>3500</v>
      </c>
      <c r="AM253">
        <v>3</v>
      </c>
      <c r="AN253">
        <v>20</v>
      </c>
      <c r="AO253">
        <v>3</v>
      </c>
      <c r="AP253">
        <v>10500</v>
      </c>
      <c r="AQ253">
        <v>105</v>
      </c>
      <c r="AR253" t="s">
        <v>2281</v>
      </c>
      <c r="AS253" t="s">
        <v>96</v>
      </c>
      <c r="AT253" t="s">
        <v>2306</v>
      </c>
      <c r="AU253" t="s">
        <v>200</v>
      </c>
      <c r="AV253" t="s">
        <v>88</v>
      </c>
      <c r="AX253" t="s">
        <v>3299</v>
      </c>
      <c r="AY253" t="s">
        <v>2318</v>
      </c>
      <c r="AZ253">
        <v>10500</v>
      </c>
      <c r="BA253" t="s">
        <v>1298</v>
      </c>
      <c r="BB253" t="s">
        <v>3281</v>
      </c>
      <c r="BC253" t="s">
        <v>2329</v>
      </c>
      <c r="BD253" t="s">
        <v>96</v>
      </c>
      <c r="BE253" t="s">
        <v>96</v>
      </c>
      <c r="BF253" t="s">
        <v>96</v>
      </c>
      <c r="BG253" t="s">
        <v>96</v>
      </c>
      <c r="BH253" t="s">
        <v>88</v>
      </c>
      <c r="CJ253" t="s">
        <v>96</v>
      </c>
      <c r="CN253">
        <v>280076095</v>
      </c>
      <c r="CO253" t="s">
        <v>3300</v>
      </c>
      <c r="CP253" s="1">
        <v>44670.470532407409</v>
      </c>
      <c r="CS253" t="s">
        <v>103</v>
      </c>
      <c r="CV253">
        <v>252</v>
      </c>
    </row>
    <row r="254" spans="1:100" x14ac:dyDescent="0.2">
      <c r="A254" s="1">
        <v>44669.45322520833</v>
      </c>
      <c r="B254" s="1">
        <v>44669.460546469913</v>
      </c>
      <c r="C254" t="s">
        <v>2230</v>
      </c>
      <c r="D254">
        <v>13</v>
      </c>
      <c r="E254" t="s">
        <v>3301</v>
      </c>
      <c r="F254">
        <v>6.4708373999999997</v>
      </c>
      <c r="G254">
        <v>3.1481569999999999</v>
      </c>
      <c r="H254">
        <v>51.37640380859375</v>
      </c>
      <c r="I254">
        <v>4.5019999999999998</v>
      </c>
      <c r="J254" t="s">
        <v>3302</v>
      </c>
      <c r="K254" s="17" t="s">
        <v>3303</v>
      </c>
      <c r="L254" t="s">
        <v>1298</v>
      </c>
      <c r="M254">
        <v>9</v>
      </c>
      <c r="N254" t="s">
        <v>3304</v>
      </c>
      <c r="O254" s="1">
        <v>44669.453472222223</v>
      </c>
      <c r="AB254" t="s">
        <v>168</v>
      </c>
      <c r="AC254" t="s">
        <v>3305</v>
      </c>
      <c r="AD254" t="s">
        <v>3306</v>
      </c>
      <c r="AE254" t="s">
        <v>1298</v>
      </c>
      <c r="AF254" t="s">
        <v>171</v>
      </c>
      <c r="AG254">
        <v>9</v>
      </c>
      <c r="AH254" t="s">
        <v>96</v>
      </c>
      <c r="AI254" t="s">
        <v>2237</v>
      </c>
      <c r="AJ254" t="s">
        <v>555</v>
      </c>
      <c r="AK254" t="s">
        <v>297</v>
      </c>
      <c r="AL254">
        <v>6000</v>
      </c>
      <c r="AM254">
        <v>8</v>
      </c>
      <c r="AN254">
        <v>15</v>
      </c>
      <c r="AO254">
        <v>3</v>
      </c>
      <c r="AP254">
        <v>18000</v>
      </c>
      <c r="AQ254">
        <v>180</v>
      </c>
      <c r="AR254" t="s">
        <v>3307</v>
      </c>
      <c r="AS254" t="s">
        <v>96</v>
      </c>
      <c r="AT254" t="s">
        <v>402</v>
      </c>
      <c r="AU254" t="s">
        <v>200</v>
      </c>
      <c r="AV254" t="s">
        <v>88</v>
      </c>
      <c r="AX254" t="s">
        <v>2729</v>
      </c>
      <c r="AY254" t="s">
        <v>2318</v>
      </c>
      <c r="AZ254">
        <v>18000</v>
      </c>
      <c r="BA254" t="s">
        <v>1298</v>
      </c>
      <c r="BB254" t="s">
        <v>3291</v>
      </c>
      <c r="BC254" t="s">
        <v>2329</v>
      </c>
      <c r="BD254" t="s">
        <v>96</v>
      </c>
      <c r="BE254" t="s">
        <v>96</v>
      </c>
      <c r="BF254" t="s">
        <v>96</v>
      </c>
      <c r="BG254" t="s">
        <v>96</v>
      </c>
      <c r="BH254" t="s">
        <v>88</v>
      </c>
      <c r="CJ254" t="s">
        <v>96</v>
      </c>
      <c r="CN254">
        <v>280076124</v>
      </c>
      <c r="CO254" t="s">
        <v>3308</v>
      </c>
      <c r="CP254" s="1">
        <v>44670.470578703702</v>
      </c>
      <c r="CS254" t="s">
        <v>103</v>
      </c>
      <c r="CV254">
        <v>253</v>
      </c>
    </row>
    <row r="255" spans="1:100" x14ac:dyDescent="0.2">
      <c r="A255" s="1">
        <v>44667.557651550916</v>
      </c>
      <c r="B255" s="1">
        <v>44670.573813703697</v>
      </c>
      <c r="C255" t="s">
        <v>1614</v>
      </c>
      <c r="D255">
        <v>3</v>
      </c>
      <c r="E255" t="s">
        <v>3309</v>
      </c>
      <c r="F255">
        <v>6.6855082000000001</v>
      </c>
      <c r="G255">
        <v>3.2824661000000002</v>
      </c>
      <c r="H255">
        <v>78.452290951475433</v>
      </c>
      <c r="I255">
        <v>4.8529999999999998</v>
      </c>
      <c r="J255" t="s">
        <v>3310</v>
      </c>
      <c r="K255" s="17" t="s">
        <v>3311</v>
      </c>
      <c r="L255" t="s">
        <v>191</v>
      </c>
      <c r="M255">
        <v>4</v>
      </c>
      <c r="N255" t="s">
        <v>3312</v>
      </c>
      <c r="O255" s="1">
        <v>44670.488888888889</v>
      </c>
      <c r="P255">
        <v>130000</v>
      </c>
      <c r="Q255">
        <v>150000</v>
      </c>
      <c r="R255">
        <v>2500000</v>
      </c>
      <c r="S255">
        <v>3000000</v>
      </c>
      <c r="T255" t="s">
        <v>105</v>
      </c>
      <c r="U255" t="s">
        <v>88</v>
      </c>
      <c r="V255" t="s">
        <v>88</v>
      </c>
      <c r="W255" t="s">
        <v>88</v>
      </c>
      <c r="X255" t="s">
        <v>88</v>
      </c>
      <c r="Y255" t="s">
        <v>210</v>
      </c>
      <c r="Z255" t="s">
        <v>3313</v>
      </c>
      <c r="AA255" t="s">
        <v>88</v>
      </c>
      <c r="AB255" t="s">
        <v>168</v>
      </c>
      <c r="AC255" t="s">
        <v>3314</v>
      </c>
      <c r="AD255" t="s">
        <v>3315</v>
      </c>
      <c r="AE255" t="s">
        <v>191</v>
      </c>
      <c r="AF255" t="s">
        <v>171</v>
      </c>
      <c r="AG255">
        <v>5</v>
      </c>
      <c r="AH255" t="s">
        <v>96</v>
      </c>
      <c r="AI255" t="s">
        <v>3316</v>
      </c>
      <c r="AJ255" t="s">
        <v>641</v>
      </c>
      <c r="AK255" t="s">
        <v>197</v>
      </c>
      <c r="AM255">
        <v>5</v>
      </c>
      <c r="AN255">
        <v>4</v>
      </c>
      <c r="AO255">
        <v>8</v>
      </c>
      <c r="AP255">
        <v>8000</v>
      </c>
      <c r="AQ255">
        <v>15</v>
      </c>
      <c r="AR255" t="s">
        <v>3317</v>
      </c>
      <c r="AS255" t="s">
        <v>206</v>
      </c>
      <c r="AT255" t="s">
        <v>3318</v>
      </c>
      <c r="AU255" t="s">
        <v>200</v>
      </c>
      <c r="AV255" t="s">
        <v>88</v>
      </c>
      <c r="AX255" t="s">
        <v>206</v>
      </c>
      <c r="AY255" t="s">
        <v>3319</v>
      </c>
      <c r="AZ255">
        <v>8000</v>
      </c>
      <c r="BA255" t="s">
        <v>3320</v>
      </c>
      <c r="BB255" t="s">
        <v>3321</v>
      </c>
      <c r="BC255" t="s">
        <v>3322</v>
      </c>
      <c r="BD255" t="s">
        <v>206</v>
      </c>
      <c r="BE255" t="s">
        <v>206</v>
      </c>
      <c r="BF255" t="s">
        <v>206</v>
      </c>
      <c r="BG255" t="s">
        <v>96</v>
      </c>
      <c r="BH255" t="s">
        <v>88</v>
      </c>
      <c r="CJ255" t="s">
        <v>206</v>
      </c>
      <c r="CN255">
        <v>280110812</v>
      </c>
      <c r="CO255" t="s">
        <v>3323</v>
      </c>
      <c r="CP255" s="1">
        <v>44670.533773148149</v>
      </c>
      <c r="CS255" t="s">
        <v>103</v>
      </c>
      <c r="CV255">
        <v>254</v>
      </c>
    </row>
    <row r="256" spans="1:100" x14ac:dyDescent="0.2">
      <c r="A256" s="1">
        <v>44667.513215659717</v>
      </c>
      <c r="B256" s="1">
        <v>44670.67086564815</v>
      </c>
      <c r="C256" t="s">
        <v>2919</v>
      </c>
      <c r="D256">
        <v>3</v>
      </c>
      <c r="E256" t="s">
        <v>3324</v>
      </c>
      <c r="F256">
        <v>6.6437584000000003</v>
      </c>
      <c r="G256">
        <v>3.3175029999999999</v>
      </c>
      <c r="H256">
        <v>67.920525323466464</v>
      </c>
      <c r="I256">
        <v>4.931</v>
      </c>
      <c r="J256" t="s">
        <v>3325</v>
      </c>
      <c r="K256" s="17" t="s">
        <v>3326</v>
      </c>
      <c r="L256" t="s">
        <v>191</v>
      </c>
      <c r="M256">
        <v>4</v>
      </c>
      <c r="N256" t="s">
        <v>3327</v>
      </c>
      <c r="O256" s="1">
        <v>44670.64166666667</v>
      </c>
      <c r="P256">
        <v>160000</v>
      </c>
      <c r="Q256">
        <v>180000</v>
      </c>
      <c r="R256">
        <v>13000000</v>
      </c>
      <c r="S256">
        <v>13500000</v>
      </c>
      <c r="T256" t="s">
        <v>88</v>
      </c>
      <c r="U256" t="s">
        <v>88</v>
      </c>
      <c r="V256" t="s">
        <v>88</v>
      </c>
      <c r="W256" t="s">
        <v>88</v>
      </c>
      <c r="X256" t="s">
        <v>88</v>
      </c>
      <c r="Y256" t="s">
        <v>210</v>
      </c>
      <c r="Z256" t="s">
        <v>3328</v>
      </c>
      <c r="AA256" t="s">
        <v>88</v>
      </c>
      <c r="AB256" t="s">
        <v>168</v>
      </c>
      <c r="AC256" t="s">
        <v>3329</v>
      </c>
      <c r="AD256" t="s">
        <v>3330</v>
      </c>
      <c r="AE256" t="s">
        <v>191</v>
      </c>
      <c r="AF256" t="s">
        <v>171</v>
      </c>
      <c r="AG256">
        <v>4</v>
      </c>
      <c r="AH256" t="s">
        <v>3331</v>
      </c>
      <c r="AI256" t="s">
        <v>3332</v>
      </c>
      <c r="AJ256" t="s">
        <v>900</v>
      </c>
      <c r="AK256" t="s">
        <v>901</v>
      </c>
      <c r="AM256">
        <v>5</v>
      </c>
      <c r="AN256">
        <v>6</v>
      </c>
      <c r="AO256">
        <v>11</v>
      </c>
      <c r="AP256">
        <v>5600</v>
      </c>
      <c r="AQ256">
        <v>21</v>
      </c>
      <c r="AR256" t="s">
        <v>902</v>
      </c>
      <c r="AS256" t="s">
        <v>912</v>
      </c>
      <c r="AT256" t="s">
        <v>3333</v>
      </c>
      <c r="AU256" t="s">
        <v>200</v>
      </c>
      <c r="AV256" t="s">
        <v>88</v>
      </c>
      <c r="AX256" t="s">
        <v>3328</v>
      </c>
      <c r="AY256" t="s">
        <v>1255</v>
      </c>
      <c r="AZ256">
        <v>5800</v>
      </c>
      <c r="BA256" t="s">
        <v>3334</v>
      </c>
      <c r="BB256" t="s">
        <v>3335</v>
      </c>
      <c r="BC256" t="s">
        <v>3336</v>
      </c>
      <c r="BD256" t="s">
        <v>912</v>
      </c>
      <c r="BE256" t="s">
        <v>912</v>
      </c>
      <c r="BF256" t="s">
        <v>3219</v>
      </c>
      <c r="BG256" t="s">
        <v>912</v>
      </c>
      <c r="BH256" t="s">
        <v>88</v>
      </c>
      <c r="CJ256" t="s">
        <v>912</v>
      </c>
      <c r="CN256">
        <v>280158690</v>
      </c>
      <c r="CO256" t="s">
        <v>3337</v>
      </c>
      <c r="CP256" s="1">
        <v>44670.629421296297</v>
      </c>
      <c r="CS256" t="s">
        <v>103</v>
      </c>
      <c r="CV256">
        <v>255</v>
      </c>
    </row>
    <row r="257" spans="1:100" x14ac:dyDescent="0.2">
      <c r="A257" s="1">
        <v>44670.698973888888</v>
      </c>
      <c r="B257" s="1">
        <v>44670.709710011572</v>
      </c>
      <c r="C257" t="s">
        <v>2230</v>
      </c>
      <c r="D257">
        <v>13</v>
      </c>
      <c r="E257" t="s">
        <v>3338</v>
      </c>
      <c r="F257">
        <v>6.4981854999999999</v>
      </c>
      <c r="G257">
        <v>3.1437363999999999</v>
      </c>
      <c r="H257">
        <v>39.02001953125</v>
      </c>
      <c r="I257">
        <v>4.931</v>
      </c>
      <c r="J257" t="s">
        <v>3339</v>
      </c>
      <c r="K257" s="17" t="s">
        <v>3340</v>
      </c>
      <c r="L257" t="s">
        <v>1298</v>
      </c>
      <c r="M257">
        <v>10</v>
      </c>
      <c r="N257" t="s">
        <v>3341</v>
      </c>
      <c r="O257" s="1">
        <v>44670.700694444437</v>
      </c>
      <c r="AB257" t="s">
        <v>168</v>
      </c>
      <c r="AC257" t="s">
        <v>3342</v>
      </c>
      <c r="AD257" t="s">
        <v>3343</v>
      </c>
      <c r="AE257" t="s">
        <v>1298</v>
      </c>
      <c r="AF257" t="s">
        <v>171</v>
      </c>
      <c r="AG257">
        <v>10</v>
      </c>
      <c r="AH257" t="s">
        <v>3344</v>
      </c>
      <c r="AI257" t="s">
        <v>402</v>
      </c>
      <c r="AJ257" t="s">
        <v>555</v>
      </c>
      <c r="AK257" t="s">
        <v>297</v>
      </c>
      <c r="AL257">
        <v>12000</v>
      </c>
      <c r="AM257">
        <v>10</v>
      </c>
      <c r="AN257">
        <v>15</v>
      </c>
      <c r="AO257">
        <v>18000</v>
      </c>
      <c r="AP257">
        <v>18000</v>
      </c>
      <c r="AQ257">
        <v>500</v>
      </c>
      <c r="AR257" t="s">
        <v>2281</v>
      </c>
      <c r="AS257" t="s">
        <v>96</v>
      </c>
      <c r="AT257" t="s">
        <v>402</v>
      </c>
      <c r="AU257" t="s">
        <v>200</v>
      </c>
      <c r="AV257" t="s">
        <v>88</v>
      </c>
      <c r="AX257" t="s">
        <v>3345</v>
      </c>
      <c r="AY257" t="s">
        <v>3259</v>
      </c>
      <c r="AZ257">
        <v>18000</v>
      </c>
      <c r="BA257" t="s">
        <v>1298</v>
      </c>
      <c r="BB257" t="s">
        <v>3270</v>
      </c>
      <c r="BC257" t="s">
        <v>1019</v>
      </c>
      <c r="BD257" t="s">
        <v>96</v>
      </c>
      <c r="BE257" t="s">
        <v>96</v>
      </c>
      <c r="BF257" t="s">
        <v>96</v>
      </c>
      <c r="BG257" t="s">
        <v>96</v>
      </c>
      <c r="BH257" t="s">
        <v>88</v>
      </c>
      <c r="CJ257" t="s">
        <v>96</v>
      </c>
      <c r="CN257">
        <v>280174239</v>
      </c>
      <c r="CO257" t="s">
        <v>3346</v>
      </c>
      <c r="CP257" s="1">
        <v>44670.668252314812</v>
      </c>
      <c r="CS257" t="s">
        <v>103</v>
      </c>
      <c r="CV257">
        <v>256</v>
      </c>
    </row>
    <row r="258" spans="1:100" x14ac:dyDescent="0.2">
      <c r="A258" s="1">
        <v>44670.733498530091</v>
      </c>
      <c r="B258" s="1">
        <v>44670.741036724539</v>
      </c>
      <c r="C258" t="s">
        <v>2230</v>
      </c>
      <c r="D258">
        <v>13</v>
      </c>
      <c r="E258" t="s">
        <v>3347</v>
      </c>
      <c r="F258">
        <v>6.4974821</v>
      </c>
      <c r="G258">
        <v>3.1695034999999998</v>
      </c>
      <c r="H258">
        <v>21.35040283203125</v>
      </c>
      <c r="I258">
        <v>3.9</v>
      </c>
      <c r="J258" t="s">
        <v>3348</v>
      </c>
      <c r="K258" s="17" t="s">
        <v>3349</v>
      </c>
      <c r="L258" t="s">
        <v>1298</v>
      </c>
      <c r="M258">
        <v>6</v>
      </c>
      <c r="N258" t="s">
        <v>3350</v>
      </c>
      <c r="O258" s="1">
        <v>44670.73541666667</v>
      </c>
      <c r="AB258" t="s">
        <v>107</v>
      </c>
      <c r="BI258" t="s">
        <v>3351</v>
      </c>
      <c r="BJ258" t="s">
        <v>105</v>
      </c>
      <c r="BL258" t="s">
        <v>3352</v>
      </c>
      <c r="BM258" t="s">
        <v>105</v>
      </c>
      <c r="BN258" t="s">
        <v>3353</v>
      </c>
      <c r="BO258" t="s">
        <v>96</v>
      </c>
      <c r="BP258" t="s">
        <v>96</v>
      </c>
      <c r="BQ258" t="s">
        <v>3354</v>
      </c>
      <c r="BR258" t="s">
        <v>88</v>
      </c>
      <c r="BS258" t="s">
        <v>88</v>
      </c>
      <c r="BT258" t="s">
        <v>88</v>
      </c>
      <c r="BU258" t="s">
        <v>3355</v>
      </c>
      <c r="CJ258" t="s">
        <v>96</v>
      </c>
      <c r="CN258">
        <v>280185529</v>
      </c>
      <c r="CO258" t="s">
        <v>3356</v>
      </c>
      <c r="CP258" s="1">
        <v>44670.699571759258</v>
      </c>
      <c r="CS258" t="s">
        <v>103</v>
      </c>
      <c r="CV258">
        <v>257</v>
      </c>
    </row>
    <row r="259" spans="1:100" x14ac:dyDescent="0.2">
      <c r="A259" s="1">
        <v>44667.508213437497</v>
      </c>
      <c r="B259" s="1">
        <v>44670.792881932874</v>
      </c>
      <c r="C259" t="s">
        <v>1614</v>
      </c>
      <c r="D259">
        <v>3</v>
      </c>
      <c r="E259" t="s">
        <v>3357</v>
      </c>
      <c r="F259">
        <v>6.6845255000000003</v>
      </c>
      <c r="G259">
        <v>3.2849583999999998</v>
      </c>
      <c r="H259">
        <v>74.54119000121166</v>
      </c>
      <c r="I259">
        <v>4.8010000000000002</v>
      </c>
      <c r="J259" t="s">
        <v>3358</v>
      </c>
      <c r="K259" s="17" t="s">
        <v>3359</v>
      </c>
      <c r="L259" t="s">
        <v>191</v>
      </c>
      <c r="M259">
        <v>4</v>
      </c>
      <c r="N259" t="s">
        <v>3360</v>
      </c>
      <c r="O259" s="1">
        <v>44670.761805555558</v>
      </c>
      <c r="P259">
        <v>120000</v>
      </c>
      <c r="Q259">
        <v>150000</v>
      </c>
      <c r="R259">
        <v>5300000</v>
      </c>
      <c r="S259">
        <v>6000000</v>
      </c>
      <c r="T259" t="s">
        <v>105</v>
      </c>
      <c r="U259" t="s">
        <v>88</v>
      </c>
      <c r="V259" t="s">
        <v>88</v>
      </c>
      <c r="W259" t="s">
        <v>88</v>
      </c>
      <c r="X259" t="s">
        <v>88</v>
      </c>
      <c r="Y259" t="s">
        <v>210</v>
      </c>
      <c r="Z259" t="s">
        <v>3361</v>
      </c>
      <c r="AA259" t="s">
        <v>88</v>
      </c>
      <c r="AB259" t="s">
        <v>168</v>
      </c>
      <c r="AC259" t="s">
        <v>3362</v>
      </c>
      <c r="AD259" t="s">
        <v>3363</v>
      </c>
      <c r="AE259" t="s">
        <v>191</v>
      </c>
      <c r="AF259" t="s">
        <v>171</v>
      </c>
      <c r="AG259">
        <v>5</v>
      </c>
      <c r="AH259" t="s">
        <v>3364</v>
      </c>
      <c r="AI259" t="s">
        <v>3365</v>
      </c>
      <c r="AJ259" t="s">
        <v>900</v>
      </c>
      <c r="AK259" t="s">
        <v>901</v>
      </c>
      <c r="AM259">
        <v>10</v>
      </c>
      <c r="AN259">
        <v>4</v>
      </c>
      <c r="AO259">
        <v>8</v>
      </c>
      <c r="AP259">
        <v>8000</v>
      </c>
      <c r="AQ259">
        <v>18</v>
      </c>
      <c r="AR259" t="s">
        <v>902</v>
      </c>
      <c r="AS259" t="s">
        <v>2698</v>
      </c>
      <c r="AT259" t="s">
        <v>3366</v>
      </c>
      <c r="AU259" t="s">
        <v>200</v>
      </c>
      <c r="AV259" t="s">
        <v>88</v>
      </c>
      <c r="AX259" t="s">
        <v>912</v>
      </c>
      <c r="AY259" t="s">
        <v>3367</v>
      </c>
      <c r="AZ259">
        <v>8100</v>
      </c>
      <c r="BA259" t="s">
        <v>3368</v>
      </c>
      <c r="BB259" t="s">
        <v>3369</v>
      </c>
      <c r="BC259" t="s">
        <v>3116</v>
      </c>
      <c r="BD259" t="s">
        <v>912</v>
      </c>
      <c r="BE259" t="s">
        <v>3219</v>
      </c>
      <c r="BF259" t="s">
        <v>912</v>
      </c>
      <c r="BG259" t="s">
        <v>3219</v>
      </c>
      <c r="BH259" t="s">
        <v>88</v>
      </c>
      <c r="CJ259" t="s">
        <v>944</v>
      </c>
      <c r="CN259">
        <v>280203025</v>
      </c>
      <c r="CO259" t="s">
        <v>3370</v>
      </c>
      <c r="CP259" s="1">
        <v>44670.753020833326</v>
      </c>
      <c r="CS259" t="s">
        <v>103</v>
      </c>
      <c r="CV259">
        <v>258</v>
      </c>
    </row>
    <row r="260" spans="1:100" x14ac:dyDescent="0.2">
      <c r="A260" s="1">
        <v>44661.876383287039</v>
      </c>
      <c r="B260" s="1">
        <v>44670.82133431713</v>
      </c>
      <c r="C260" t="s">
        <v>1614</v>
      </c>
      <c r="D260">
        <v>3</v>
      </c>
      <c r="E260" t="s">
        <v>3371</v>
      </c>
      <c r="F260">
        <v>6.6380349000000001</v>
      </c>
      <c r="G260">
        <v>3.2647732</v>
      </c>
      <c r="H260">
        <v>56.981890130963833</v>
      </c>
      <c r="I260">
        <v>3.2160000000000002</v>
      </c>
      <c r="J260" t="s">
        <v>3372</v>
      </c>
      <c r="K260" s="17" t="s">
        <v>3373</v>
      </c>
      <c r="L260" t="s">
        <v>191</v>
      </c>
      <c r="M260">
        <v>2</v>
      </c>
      <c r="N260" t="s">
        <v>3374</v>
      </c>
      <c r="O260" s="1">
        <v>44669.59652777778</v>
      </c>
      <c r="P260">
        <v>60000</v>
      </c>
      <c r="Q260">
        <v>100000</v>
      </c>
      <c r="R260">
        <v>500000</v>
      </c>
      <c r="S260">
        <v>2300000</v>
      </c>
      <c r="T260" t="s">
        <v>105</v>
      </c>
      <c r="U260" t="s">
        <v>88</v>
      </c>
      <c r="V260" t="s">
        <v>88</v>
      </c>
      <c r="W260" t="s">
        <v>88</v>
      </c>
      <c r="X260" t="s">
        <v>88</v>
      </c>
      <c r="Y260" t="s">
        <v>89</v>
      </c>
      <c r="Z260" t="s">
        <v>3375</v>
      </c>
      <c r="AA260" t="s">
        <v>88</v>
      </c>
      <c r="AB260" t="s">
        <v>91</v>
      </c>
      <c r="BV260" t="s">
        <v>620</v>
      </c>
      <c r="BW260" t="s">
        <v>3376</v>
      </c>
      <c r="BX260" t="s">
        <v>3377</v>
      </c>
      <c r="BY260" t="s">
        <v>620</v>
      </c>
      <c r="BZ260" t="s">
        <v>3377</v>
      </c>
      <c r="CA260" t="s">
        <v>3378</v>
      </c>
      <c r="CB260" t="s">
        <v>88</v>
      </c>
      <c r="CC260" t="s">
        <v>620</v>
      </c>
      <c r="CD260" t="s">
        <v>3379</v>
      </c>
      <c r="CE260" t="s">
        <v>3380</v>
      </c>
      <c r="CG260" t="s">
        <v>620</v>
      </c>
      <c r="CH260" t="s">
        <v>3381</v>
      </c>
      <c r="CJ260" t="s">
        <v>3382</v>
      </c>
      <c r="CN260">
        <v>280209725</v>
      </c>
      <c r="CO260" t="s">
        <v>3383</v>
      </c>
      <c r="CP260" s="1">
        <v>44670.779780092591</v>
      </c>
      <c r="CS260" t="s">
        <v>103</v>
      </c>
      <c r="CV260">
        <v>259</v>
      </c>
    </row>
    <row r="261" spans="1:100" x14ac:dyDescent="0.2">
      <c r="A261" s="1">
        <v>44670.840344675933</v>
      </c>
      <c r="B261" s="1">
        <v>44670.845918136583</v>
      </c>
      <c r="C261" t="s">
        <v>2230</v>
      </c>
      <c r="D261">
        <v>13</v>
      </c>
      <c r="E261" t="s">
        <v>3384</v>
      </c>
      <c r="F261">
        <v>6.4971778000000002</v>
      </c>
      <c r="G261">
        <v>3.1124097000000002</v>
      </c>
      <c r="H261">
        <v>13.1485595703125</v>
      </c>
      <c r="I261">
        <v>11.792</v>
      </c>
      <c r="J261" t="s">
        <v>3385</v>
      </c>
      <c r="K261" s="17" t="s">
        <v>3386</v>
      </c>
      <c r="L261" t="s">
        <v>1298</v>
      </c>
      <c r="M261">
        <v>4</v>
      </c>
      <c r="N261" t="s">
        <v>3387</v>
      </c>
      <c r="O261" s="1">
        <v>44670.842361111107</v>
      </c>
      <c r="AB261" t="s">
        <v>107</v>
      </c>
      <c r="BI261" t="s">
        <v>3388</v>
      </c>
      <c r="BJ261" t="s">
        <v>105</v>
      </c>
      <c r="BL261" t="s">
        <v>3389</v>
      </c>
      <c r="BM261" t="s">
        <v>105</v>
      </c>
      <c r="BN261" t="s">
        <v>3390</v>
      </c>
      <c r="BO261" t="s">
        <v>96</v>
      </c>
      <c r="BP261" t="s">
        <v>96</v>
      </c>
      <c r="BQ261" t="s">
        <v>2739</v>
      </c>
      <c r="BR261" t="s">
        <v>88</v>
      </c>
      <c r="BS261" t="s">
        <v>88</v>
      </c>
      <c r="BT261" t="s">
        <v>88</v>
      </c>
      <c r="BU261" t="s">
        <v>3391</v>
      </c>
      <c r="CJ261" t="s">
        <v>96</v>
      </c>
      <c r="CN261">
        <v>280215600</v>
      </c>
      <c r="CO261" t="s">
        <v>3392</v>
      </c>
      <c r="CP261" s="1">
        <v>44670.805914351848</v>
      </c>
      <c r="CS261" t="s">
        <v>103</v>
      </c>
      <c r="CV261">
        <v>260</v>
      </c>
    </row>
    <row r="262" spans="1:100" x14ac:dyDescent="0.2">
      <c r="A262" s="1">
        <v>44670.603238958327</v>
      </c>
      <c r="B262" s="1">
        <v>44670.916003344908</v>
      </c>
      <c r="C262" t="s">
        <v>1907</v>
      </c>
      <c r="D262">
        <v>76</v>
      </c>
      <c r="E262" t="s">
        <v>3393</v>
      </c>
      <c r="F262">
        <v>6.6070492999999999</v>
      </c>
      <c r="G262">
        <v>3.6106191000000001</v>
      </c>
      <c r="H262">
        <v>49.63165283203125</v>
      </c>
      <c r="I262">
        <v>4.62</v>
      </c>
      <c r="J262" t="s">
        <v>3394</v>
      </c>
      <c r="K262" s="17" t="s">
        <v>3395</v>
      </c>
      <c r="L262" t="s">
        <v>949</v>
      </c>
      <c r="M262">
        <v>4</v>
      </c>
      <c r="N262" t="s">
        <v>3396</v>
      </c>
      <c r="O262" s="1">
        <v>44670.604861111111</v>
      </c>
      <c r="P262">
        <v>75000</v>
      </c>
      <c r="Q262">
        <v>100000</v>
      </c>
      <c r="R262">
        <v>5000000</v>
      </c>
      <c r="S262">
        <v>6500000</v>
      </c>
      <c r="T262" t="s">
        <v>88</v>
      </c>
      <c r="U262" t="s">
        <v>88</v>
      </c>
      <c r="V262" t="s">
        <v>88</v>
      </c>
      <c r="W262" t="s">
        <v>88</v>
      </c>
      <c r="X262" t="s">
        <v>88</v>
      </c>
      <c r="Y262" t="s">
        <v>210</v>
      </c>
      <c r="Z262" t="s">
        <v>3397</v>
      </c>
      <c r="AA262" t="s">
        <v>88</v>
      </c>
      <c r="AB262" t="s">
        <v>107</v>
      </c>
      <c r="BI262" t="s">
        <v>3398</v>
      </c>
      <c r="BJ262" t="s">
        <v>88</v>
      </c>
      <c r="BL262" t="s">
        <v>3399</v>
      </c>
      <c r="BM262" t="s">
        <v>105</v>
      </c>
      <c r="BN262" t="s">
        <v>1019</v>
      </c>
      <c r="BO262" t="s">
        <v>3400</v>
      </c>
      <c r="BP262" t="s">
        <v>3401</v>
      </c>
      <c r="BQ262" t="s">
        <v>3402</v>
      </c>
      <c r="BR262" t="s">
        <v>88</v>
      </c>
      <c r="BS262" t="s">
        <v>88</v>
      </c>
      <c r="BT262" t="s">
        <v>88</v>
      </c>
      <c r="BU262" t="s">
        <v>3403</v>
      </c>
      <c r="CJ262" t="s">
        <v>3404</v>
      </c>
      <c r="CN262">
        <v>280232928</v>
      </c>
      <c r="CO262" t="s">
        <v>3405</v>
      </c>
      <c r="CP262" s="1">
        <v>44670.875219907408</v>
      </c>
      <c r="CS262" t="s">
        <v>103</v>
      </c>
      <c r="CV262">
        <v>261</v>
      </c>
    </row>
    <row r="263" spans="1:100" x14ac:dyDescent="0.2">
      <c r="A263" s="1">
        <v>44670.633507685183</v>
      </c>
      <c r="B263" s="1">
        <v>44670.914145810188</v>
      </c>
      <c r="C263" t="s">
        <v>1907</v>
      </c>
      <c r="D263">
        <v>76</v>
      </c>
      <c r="E263" t="s">
        <v>3406</v>
      </c>
      <c r="F263">
        <v>6.5891251000000004</v>
      </c>
      <c r="G263">
        <v>3.605165</v>
      </c>
      <c r="H263">
        <v>48.1494140625</v>
      </c>
      <c r="I263">
        <v>4.2690000000000001</v>
      </c>
      <c r="J263" t="s">
        <v>3407</v>
      </c>
      <c r="K263" s="17" t="s">
        <v>3408</v>
      </c>
      <c r="L263" t="s">
        <v>949</v>
      </c>
      <c r="M263">
        <v>7</v>
      </c>
      <c r="N263" t="s">
        <v>3409</v>
      </c>
      <c r="O263" s="1">
        <v>44670.634722222218</v>
      </c>
      <c r="P263">
        <v>71000</v>
      </c>
      <c r="Q263">
        <v>1146000</v>
      </c>
      <c r="R263">
        <v>30000000</v>
      </c>
      <c r="S263">
        <v>35000000</v>
      </c>
      <c r="T263" t="s">
        <v>88</v>
      </c>
      <c r="U263" t="s">
        <v>88</v>
      </c>
      <c r="V263" t="s">
        <v>88</v>
      </c>
      <c r="W263" t="s">
        <v>88</v>
      </c>
      <c r="X263" t="s">
        <v>88</v>
      </c>
      <c r="Y263" t="s">
        <v>210</v>
      </c>
      <c r="Z263" t="s">
        <v>3410</v>
      </c>
      <c r="AA263" t="s">
        <v>88</v>
      </c>
      <c r="AB263" t="s">
        <v>107</v>
      </c>
      <c r="BI263" t="s">
        <v>3411</v>
      </c>
      <c r="BJ263" t="s">
        <v>88</v>
      </c>
      <c r="BL263" t="s">
        <v>490</v>
      </c>
      <c r="BM263" t="s">
        <v>105</v>
      </c>
      <c r="BN263" t="s">
        <v>3412</v>
      </c>
      <c r="BO263" t="s">
        <v>959</v>
      </c>
      <c r="BP263" t="s">
        <v>3413</v>
      </c>
      <c r="BQ263" t="s">
        <v>3414</v>
      </c>
      <c r="BR263" t="s">
        <v>88</v>
      </c>
      <c r="BS263" t="s">
        <v>88</v>
      </c>
      <c r="BT263" t="s">
        <v>88</v>
      </c>
      <c r="BU263" t="s">
        <v>3415</v>
      </c>
      <c r="CJ263" t="s">
        <v>420</v>
      </c>
      <c r="CN263">
        <v>280233045</v>
      </c>
      <c r="CO263" t="s">
        <v>3416</v>
      </c>
      <c r="CP263" s="1">
        <v>44670.87568287037</v>
      </c>
      <c r="CS263" t="s">
        <v>103</v>
      </c>
      <c r="CV263">
        <v>262</v>
      </c>
    </row>
    <row r="264" spans="1:100" x14ac:dyDescent="0.2">
      <c r="A264" s="1">
        <v>44670.675999965279</v>
      </c>
      <c r="B264" s="1">
        <v>44670.913190636573</v>
      </c>
      <c r="C264" t="s">
        <v>1907</v>
      </c>
      <c r="D264">
        <v>76</v>
      </c>
      <c r="E264" t="s">
        <v>3417</v>
      </c>
      <c r="F264">
        <v>6.6166188999999997</v>
      </c>
      <c r="G264">
        <v>3.5639981000000001</v>
      </c>
      <c r="H264">
        <v>72.2828369140625</v>
      </c>
      <c r="I264">
        <v>8.5760000000000005</v>
      </c>
      <c r="J264" t="s">
        <v>3418</v>
      </c>
      <c r="K264" s="17" t="s">
        <v>3419</v>
      </c>
      <c r="L264" t="s">
        <v>949</v>
      </c>
      <c r="M264">
        <v>4</v>
      </c>
      <c r="N264" t="s">
        <v>3420</v>
      </c>
      <c r="O264" s="1">
        <v>44670.678472222222</v>
      </c>
      <c r="P264">
        <v>50000</v>
      </c>
      <c r="Q264">
        <v>70000</v>
      </c>
      <c r="R264">
        <v>5000000</v>
      </c>
      <c r="S264">
        <v>7000000</v>
      </c>
      <c r="T264" t="s">
        <v>105</v>
      </c>
      <c r="U264" t="s">
        <v>88</v>
      </c>
      <c r="V264" t="s">
        <v>88</v>
      </c>
      <c r="W264" t="s">
        <v>88</v>
      </c>
      <c r="X264" t="s">
        <v>88</v>
      </c>
      <c r="Y264" t="s">
        <v>89</v>
      </c>
      <c r="Z264" t="s">
        <v>3421</v>
      </c>
      <c r="AA264" t="s">
        <v>88</v>
      </c>
      <c r="AB264" t="s">
        <v>168</v>
      </c>
      <c r="AC264" t="s">
        <v>3422</v>
      </c>
      <c r="AD264" t="s">
        <v>3423</v>
      </c>
      <c r="AE264" t="s">
        <v>949</v>
      </c>
      <c r="AF264" t="s">
        <v>171</v>
      </c>
      <c r="AG264">
        <v>4</v>
      </c>
      <c r="AH264" t="s">
        <v>3424</v>
      </c>
      <c r="AI264" t="s">
        <v>3425</v>
      </c>
      <c r="AJ264" t="s">
        <v>3426</v>
      </c>
      <c r="AK264" t="s">
        <v>3427</v>
      </c>
      <c r="AM264">
        <v>20</v>
      </c>
      <c r="AN264">
        <v>12</v>
      </c>
      <c r="AO264">
        <v>120</v>
      </c>
      <c r="AP264">
        <v>6000</v>
      </c>
      <c r="AQ264">
        <v>100</v>
      </c>
      <c r="AR264" t="s">
        <v>3428</v>
      </c>
      <c r="AS264" t="s">
        <v>959</v>
      </c>
      <c r="AT264" t="s">
        <v>1349</v>
      </c>
      <c r="AU264" t="s">
        <v>174</v>
      </c>
      <c r="AV264" t="s">
        <v>88</v>
      </c>
      <c r="AX264" t="s">
        <v>3177</v>
      </c>
      <c r="AY264" t="s">
        <v>3429</v>
      </c>
      <c r="AZ264">
        <v>4000</v>
      </c>
      <c r="BA264" t="s">
        <v>3430</v>
      </c>
      <c r="BB264" t="s">
        <v>3431</v>
      </c>
      <c r="BC264" t="s">
        <v>3432</v>
      </c>
      <c r="BD264" t="s">
        <v>3433</v>
      </c>
      <c r="BE264" t="s">
        <v>3434</v>
      </c>
      <c r="BF264" t="s">
        <v>3435</v>
      </c>
      <c r="BG264" t="s">
        <v>3436</v>
      </c>
      <c r="BH264" t="s">
        <v>88</v>
      </c>
      <c r="CJ264" t="s">
        <v>96</v>
      </c>
      <c r="CN264">
        <v>280233099</v>
      </c>
      <c r="CO264" t="s">
        <v>3437</v>
      </c>
      <c r="CP264" s="1">
        <v>44670.875856481478</v>
      </c>
      <c r="CS264" t="s">
        <v>103</v>
      </c>
      <c r="CV264">
        <v>263</v>
      </c>
    </row>
    <row r="265" spans="1:100" x14ac:dyDescent="0.2">
      <c r="A265" s="1">
        <v>44670.737146273153</v>
      </c>
      <c r="B265" s="1">
        <v>44670.911998564807</v>
      </c>
      <c r="C265" t="s">
        <v>1907</v>
      </c>
      <c r="D265">
        <v>76</v>
      </c>
      <c r="E265" t="s">
        <v>3438</v>
      </c>
      <c r="F265">
        <v>6.5871364999999997</v>
      </c>
      <c r="G265">
        <v>3.5680062000000001</v>
      </c>
      <c r="H265">
        <v>49.12493896484375</v>
      </c>
      <c r="I265">
        <v>4.7270000000000003</v>
      </c>
      <c r="J265" t="s">
        <v>3439</v>
      </c>
      <c r="K265" s="17" t="s">
        <v>3440</v>
      </c>
      <c r="L265" t="s">
        <v>949</v>
      </c>
      <c r="M265">
        <v>7</v>
      </c>
      <c r="N265" t="s">
        <v>3441</v>
      </c>
      <c r="O265" s="1">
        <v>44670.738888888889</v>
      </c>
      <c r="P265">
        <v>40000</v>
      </c>
      <c r="Q265">
        <v>50000</v>
      </c>
      <c r="R265">
        <v>1000000</v>
      </c>
      <c r="S265">
        <v>1500000</v>
      </c>
      <c r="T265" t="s">
        <v>88</v>
      </c>
      <c r="U265" t="s">
        <v>88</v>
      </c>
      <c r="V265" t="s">
        <v>88</v>
      </c>
      <c r="W265" t="s">
        <v>88</v>
      </c>
      <c r="X265" t="s">
        <v>88</v>
      </c>
      <c r="Y265" t="s">
        <v>210</v>
      </c>
      <c r="Z265" t="s">
        <v>3442</v>
      </c>
      <c r="AA265" t="s">
        <v>88</v>
      </c>
      <c r="AB265" t="s">
        <v>107</v>
      </c>
      <c r="BI265" t="s">
        <v>3443</v>
      </c>
      <c r="BJ265" t="s">
        <v>88</v>
      </c>
      <c r="BK265" t="s">
        <v>959</v>
      </c>
      <c r="BL265" t="s">
        <v>149</v>
      </c>
      <c r="BM265" t="s">
        <v>105</v>
      </c>
      <c r="BN265" t="s">
        <v>3444</v>
      </c>
      <c r="BO265" t="s">
        <v>3445</v>
      </c>
      <c r="BP265" t="s">
        <v>3446</v>
      </c>
      <c r="BQ265" t="s">
        <v>3447</v>
      </c>
      <c r="BR265" t="s">
        <v>88</v>
      </c>
      <c r="BS265" t="s">
        <v>88</v>
      </c>
      <c r="BT265" t="s">
        <v>88</v>
      </c>
      <c r="BU265" t="s">
        <v>3448</v>
      </c>
      <c r="CJ265" t="s">
        <v>96</v>
      </c>
      <c r="CN265">
        <v>280233148</v>
      </c>
      <c r="CO265" t="s">
        <v>3449</v>
      </c>
      <c r="CP265" s="1">
        <v>44670.876064814824</v>
      </c>
      <c r="CS265" t="s">
        <v>103</v>
      </c>
      <c r="CV265">
        <v>264</v>
      </c>
    </row>
    <row r="266" spans="1:100" x14ac:dyDescent="0.2">
      <c r="A266" s="1">
        <v>44670.340721030087</v>
      </c>
      <c r="B266" s="1">
        <v>44670.349576446759</v>
      </c>
      <c r="C266" t="s">
        <v>2057</v>
      </c>
      <c r="D266">
        <v>76</v>
      </c>
      <c r="E266" t="s">
        <v>3450</v>
      </c>
      <c r="F266">
        <v>6.6810955999999999</v>
      </c>
      <c r="G266">
        <v>3.4796138999999999</v>
      </c>
      <c r="H266">
        <v>40.71881103515625</v>
      </c>
      <c r="I266">
        <v>4.0289999999999999</v>
      </c>
      <c r="J266" t="s">
        <v>3451</v>
      </c>
      <c r="K266" s="17" t="s">
        <v>3452</v>
      </c>
      <c r="L266" t="s">
        <v>949</v>
      </c>
      <c r="M266">
        <v>6</v>
      </c>
      <c r="N266" t="s">
        <v>3453</v>
      </c>
      <c r="O266" s="1">
        <v>44670.341666666667</v>
      </c>
      <c r="P266">
        <v>110000</v>
      </c>
      <c r="Q266">
        <v>250000</v>
      </c>
      <c r="R266">
        <v>1500000</v>
      </c>
      <c r="S266">
        <v>1250000</v>
      </c>
      <c r="T266" t="s">
        <v>88</v>
      </c>
      <c r="U266" t="s">
        <v>88</v>
      </c>
      <c r="V266" t="s">
        <v>88</v>
      </c>
      <c r="W266" t="s">
        <v>88</v>
      </c>
      <c r="X266" t="s">
        <v>88</v>
      </c>
      <c r="Y266" t="s">
        <v>210</v>
      </c>
      <c r="Z266" t="s">
        <v>3454</v>
      </c>
      <c r="AA266" t="s">
        <v>88</v>
      </c>
      <c r="AB266" t="s">
        <v>107</v>
      </c>
      <c r="BI266" t="s">
        <v>3455</v>
      </c>
      <c r="BJ266" t="s">
        <v>88</v>
      </c>
      <c r="BL266" t="s">
        <v>156</v>
      </c>
      <c r="BM266" t="s">
        <v>105</v>
      </c>
      <c r="BN266" t="s">
        <v>3456</v>
      </c>
      <c r="BO266" t="s">
        <v>3457</v>
      </c>
      <c r="BP266" t="s">
        <v>3458</v>
      </c>
      <c r="BQ266" t="s">
        <v>3459</v>
      </c>
      <c r="BR266" t="s">
        <v>105</v>
      </c>
      <c r="BS266" t="s">
        <v>105</v>
      </c>
      <c r="BT266" t="s">
        <v>88</v>
      </c>
      <c r="BU266" t="s">
        <v>3460</v>
      </c>
      <c r="CJ266" t="s">
        <v>3461</v>
      </c>
      <c r="CN266">
        <v>280233572</v>
      </c>
      <c r="CO266" t="s">
        <v>3462</v>
      </c>
      <c r="CP266" s="1">
        <v>44670.877754629633</v>
      </c>
      <c r="CS266" t="s">
        <v>103</v>
      </c>
      <c r="CV266">
        <v>265</v>
      </c>
    </row>
    <row r="267" spans="1:100" x14ac:dyDescent="0.2">
      <c r="A267" s="1">
        <v>44665.59764886574</v>
      </c>
      <c r="B267" s="1">
        <v>44670.93132181713</v>
      </c>
      <c r="C267" t="s">
        <v>1907</v>
      </c>
      <c r="D267">
        <v>76</v>
      </c>
      <c r="E267" t="s">
        <v>3463</v>
      </c>
      <c r="F267">
        <v>6.6393452000000002</v>
      </c>
      <c r="G267">
        <v>3.5551594999999998</v>
      </c>
      <c r="H267">
        <v>56.05987548828125</v>
      </c>
      <c r="I267">
        <v>4.99</v>
      </c>
      <c r="J267" t="s">
        <v>3464</v>
      </c>
      <c r="K267" s="17" t="s">
        <v>3465</v>
      </c>
      <c r="L267" t="s">
        <v>949</v>
      </c>
      <c r="M267">
        <v>3</v>
      </c>
      <c r="N267" t="s">
        <v>3466</v>
      </c>
      <c r="O267" s="1">
        <v>44665.597916666673</v>
      </c>
      <c r="P267">
        <v>80000</v>
      </c>
      <c r="Q267">
        <v>80000</v>
      </c>
      <c r="R267">
        <v>1000000</v>
      </c>
      <c r="S267">
        <v>1180000</v>
      </c>
      <c r="T267" t="s">
        <v>105</v>
      </c>
      <c r="U267" t="s">
        <v>88</v>
      </c>
      <c r="V267" t="s">
        <v>88</v>
      </c>
      <c r="W267" t="s">
        <v>88</v>
      </c>
      <c r="X267" t="s">
        <v>88</v>
      </c>
      <c r="Y267" t="s">
        <v>210</v>
      </c>
      <c r="Z267" t="s">
        <v>3467</v>
      </c>
      <c r="AA267" t="s">
        <v>88</v>
      </c>
      <c r="AB267" t="s">
        <v>168</v>
      </c>
      <c r="AC267" t="s">
        <v>3468</v>
      </c>
      <c r="AD267" t="s">
        <v>3469</v>
      </c>
      <c r="AE267" t="s">
        <v>949</v>
      </c>
      <c r="AF267" t="s">
        <v>171</v>
      </c>
      <c r="AG267">
        <v>5</v>
      </c>
      <c r="AH267" t="s">
        <v>3470</v>
      </c>
      <c r="AI267" t="s">
        <v>2237</v>
      </c>
      <c r="AJ267" t="s">
        <v>1348</v>
      </c>
      <c r="AK267" t="s">
        <v>1124</v>
      </c>
      <c r="AL267">
        <v>2000</v>
      </c>
      <c r="AM267">
        <v>2</v>
      </c>
      <c r="AN267">
        <v>10</v>
      </c>
      <c r="AO267">
        <v>25</v>
      </c>
      <c r="AP267">
        <v>2500</v>
      </c>
      <c r="AQ267">
        <v>100</v>
      </c>
      <c r="AR267" t="s">
        <v>3049</v>
      </c>
      <c r="AS267" t="s">
        <v>3471</v>
      </c>
      <c r="AT267" t="s">
        <v>3472</v>
      </c>
      <c r="AU267" t="s">
        <v>174</v>
      </c>
      <c r="AV267" t="s">
        <v>88</v>
      </c>
      <c r="AX267" t="s">
        <v>96</v>
      </c>
      <c r="AY267" t="s">
        <v>3473</v>
      </c>
      <c r="AZ267">
        <v>2500</v>
      </c>
      <c r="BA267" t="s">
        <v>3140</v>
      </c>
      <c r="BB267" t="s">
        <v>3474</v>
      </c>
      <c r="BC267" t="s">
        <v>3158</v>
      </c>
      <c r="BD267" t="s">
        <v>3143</v>
      </c>
      <c r="BE267" t="s">
        <v>3475</v>
      </c>
      <c r="BF267" t="s">
        <v>3476</v>
      </c>
      <c r="BG267" t="s">
        <v>3477</v>
      </c>
      <c r="BH267" t="s">
        <v>88</v>
      </c>
      <c r="CJ267" t="s">
        <v>3478</v>
      </c>
      <c r="CN267">
        <v>280235542</v>
      </c>
      <c r="CO267" t="s">
        <v>3479</v>
      </c>
      <c r="CP267" s="1">
        <v>44670.889837962961</v>
      </c>
      <c r="CS267" t="s">
        <v>103</v>
      </c>
      <c r="CV267">
        <v>266</v>
      </c>
    </row>
    <row r="268" spans="1:100" x14ac:dyDescent="0.2">
      <c r="A268" s="1">
        <v>44670.740988043981</v>
      </c>
      <c r="B268" s="1">
        <v>44671.020419652777</v>
      </c>
      <c r="C268" t="s">
        <v>3222</v>
      </c>
      <c r="D268">
        <v>3</v>
      </c>
      <c r="E268" t="s">
        <v>3480</v>
      </c>
      <c r="F268">
        <v>6.6633262000000002</v>
      </c>
      <c r="G268">
        <v>3.2662651</v>
      </c>
      <c r="H268">
        <v>70.539354637802589</v>
      </c>
      <c r="I268">
        <v>3.859</v>
      </c>
      <c r="J268" t="s">
        <v>3481</v>
      </c>
      <c r="K268" s="17" t="s">
        <v>3482</v>
      </c>
      <c r="L268" t="s">
        <v>104</v>
      </c>
      <c r="M268">
        <v>4</v>
      </c>
      <c r="N268" t="s">
        <v>3483</v>
      </c>
      <c r="O268" s="1">
        <v>44670.64166666667</v>
      </c>
      <c r="P268">
        <v>200000</v>
      </c>
      <c r="Q268">
        <v>265000</v>
      </c>
      <c r="R268">
        <v>6200000</v>
      </c>
      <c r="S268">
        <v>7500000</v>
      </c>
      <c r="T268" t="s">
        <v>105</v>
      </c>
      <c r="U268" t="s">
        <v>88</v>
      </c>
      <c r="V268" t="s">
        <v>88</v>
      </c>
      <c r="W268" t="s">
        <v>88</v>
      </c>
      <c r="X268" t="s">
        <v>88</v>
      </c>
      <c r="Y268" t="s">
        <v>210</v>
      </c>
      <c r="Z268" t="s">
        <v>3484</v>
      </c>
      <c r="AA268" t="s">
        <v>88</v>
      </c>
      <c r="AB268" t="s">
        <v>91</v>
      </c>
      <c r="BV268" t="s">
        <v>620</v>
      </c>
      <c r="BW268" t="s">
        <v>3485</v>
      </c>
      <c r="BX268" t="s">
        <v>620</v>
      </c>
      <c r="BY268" t="s">
        <v>620</v>
      </c>
      <c r="BZ268" t="s">
        <v>3486</v>
      </c>
      <c r="CA268" t="s">
        <v>3487</v>
      </c>
      <c r="CB268" t="s">
        <v>88</v>
      </c>
      <c r="CC268" t="s">
        <v>1012</v>
      </c>
      <c r="CD268" t="s">
        <v>3488</v>
      </c>
      <c r="CE268" t="s">
        <v>3489</v>
      </c>
      <c r="CG268" t="s">
        <v>620</v>
      </c>
      <c r="CH268" t="s">
        <v>620</v>
      </c>
      <c r="CI268" t="s">
        <v>88</v>
      </c>
      <c r="CJ268" t="s">
        <v>912</v>
      </c>
      <c r="CN268">
        <v>280247646</v>
      </c>
      <c r="CO268" t="s">
        <v>3490</v>
      </c>
      <c r="CP268" s="1">
        <v>44670.979108796288</v>
      </c>
      <c r="CS268" t="s">
        <v>103</v>
      </c>
      <c r="CV268">
        <v>267</v>
      </c>
    </row>
    <row r="269" spans="1:100" x14ac:dyDescent="0.2">
      <c r="A269" s="1">
        <v>44661.875600046304</v>
      </c>
      <c r="B269" s="1">
        <v>44671.507514131947</v>
      </c>
      <c r="C269" t="s">
        <v>1614</v>
      </c>
      <c r="D269">
        <v>3</v>
      </c>
      <c r="E269" t="s">
        <v>3491</v>
      </c>
      <c r="F269">
        <v>6.6380286999999996</v>
      </c>
      <c r="G269">
        <v>3.2648592000000001</v>
      </c>
      <c r="H269">
        <v>61.818205981137467</v>
      </c>
      <c r="I269">
        <v>3.2160000000000002</v>
      </c>
      <c r="J269" t="s">
        <v>3492</v>
      </c>
      <c r="K269" s="17" t="s">
        <v>3493</v>
      </c>
      <c r="L269" t="s">
        <v>104</v>
      </c>
      <c r="M269">
        <v>4</v>
      </c>
      <c r="N269" t="s">
        <v>3494</v>
      </c>
      <c r="O269" s="1">
        <v>44671.459722222222</v>
      </c>
      <c r="P269">
        <v>110000</v>
      </c>
      <c r="Q269">
        <v>140000</v>
      </c>
      <c r="R269">
        <v>3000000</v>
      </c>
      <c r="S269">
        <v>35000000</v>
      </c>
      <c r="T269" t="s">
        <v>88</v>
      </c>
      <c r="U269" t="s">
        <v>88</v>
      </c>
      <c r="V269" t="s">
        <v>88</v>
      </c>
      <c r="W269" t="s">
        <v>88</v>
      </c>
      <c r="X269" t="s">
        <v>88</v>
      </c>
      <c r="Y269" t="s">
        <v>89</v>
      </c>
      <c r="Z269" t="s">
        <v>847</v>
      </c>
      <c r="AA269" t="s">
        <v>88</v>
      </c>
      <c r="AB269" t="s">
        <v>168</v>
      </c>
      <c r="AC269" t="s">
        <v>3495</v>
      </c>
      <c r="AD269" t="s">
        <v>3496</v>
      </c>
      <c r="AE269" t="s">
        <v>191</v>
      </c>
      <c r="AF269" t="s">
        <v>171</v>
      </c>
      <c r="AG269">
        <v>2</v>
      </c>
      <c r="AH269" t="s">
        <v>871</v>
      </c>
      <c r="AI269" t="s">
        <v>939</v>
      </c>
      <c r="AJ269" t="s">
        <v>900</v>
      </c>
      <c r="AK269" t="s">
        <v>2523</v>
      </c>
      <c r="AM269">
        <v>4</v>
      </c>
      <c r="AN269">
        <v>5</v>
      </c>
      <c r="AO269">
        <v>6</v>
      </c>
      <c r="AP269">
        <v>5000</v>
      </c>
      <c r="AQ269">
        <v>5</v>
      </c>
      <c r="AR269" t="s">
        <v>2561</v>
      </c>
      <c r="AS269" t="s">
        <v>871</v>
      </c>
      <c r="AT269" t="s">
        <v>1366</v>
      </c>
      <c r="AU269" t="s">
        <v>200</v>
      </c>
      <c r="AV269" t="s">
        <v>88</v>
      </c>
      <c r="AX269" t="s">
        <v>1267</v>
      </c>
      <c r="AY269" t="s">
        <v>1255</v>
      </c>
      <c r="AZ269">
        <v>4970</v>
      </c>
      <c r="BA269" t="s">
        <v>1200</v>
      </c>
      <c r="BB269" t="s">
        <v>2962</v>
      </c>
      <c r="BC269" t="s">
        <v>3116</v>
      </c>
      <c r="BH269" t="s">
        <v>88</v>
      </c>
      <c r="CJ269" t="s">
        <v>2938</v>
      </c>
      <c r="CN269">
        <v>280399996</v>
      </c>
      <c r="CO269" t="s">
        <v>3497</v>
      </c>
      <c r="CP269" s="1">
        <v>44671.469351851847</v>
      </c>
      <c r="CS269" t="s">
        <v>103</v>
      </c>
      <c r="CV269">
        <v>268</v>
      </c>
    </row>
    <row r="270" spans="1:100" x14ac:dyDescent="0.2">
      <c r="A270" s="1">
        <v>44671.53605289352</v>
      </c>
      <c r="B270" s="1">
        <v>44671.646636006953</v>
      </c>
      <c r="C270" t="s">
        <v>1614</v>
      </c>
      <c r="D270">
        <v>3</v>
      </c>
      <c r="E270" t="s">
        <v>3498</v>
      </c>
      <c r="F270">
        <v>6.6404817999999999</v>
      </c>
      <c r="G270">
        <v>3.3173753000000001</v>
      </c>
      <c r="H270">
        <v>64.740224399654963</v>
      </c>
      <c r="I270">
        <v>3.2160000000000002</v>
      </c>
      <c r="J270" t="s">
        <v>3499</v>
      </c>
      <c r="K270" s="17" t="s">
        <v>3500</v>
      </c>
      <c r="L270" t="s">
        <v>549</v>
      </c>
      <c r="M270">
        <v>5</v>
      </c>
      <c r="N270" t="s">
        <v>3501</v>
      </c>
      <c r="O270" s="1">
        <v>44671.637499999997</v>
      </c>
      <c r="P270">
        <v>50000</v>
      </c>
      <c r="Q270">
        <v>150000</v>
      </c>
      <c r="R270">
        <v>1000000</v>
      </c>
      <c r="S270">
        <v>25000000</v>
      </c>
      <c r="T270" t="s">
        <v>105</v>
      </c>
      <c r="U270" t="s">
        <v>88</v>
      </c>
      <c r="V270" t="s">
        <v>88</v>
      </c>
      <c r="W270" t="s">
        <v>88</v>
      </c>
      <c r="X270" t="s">
        <v>88</v>
      </c>
      <c r="Y270" t="s">
        <v>210</v>
      </c>
      <c r="Z270" t="s">
        <v>1267</v>
      </c>
      <c r="AA270" t="s">
        <v>88</v>
      </c>
      <c r="AB270" t="s">
        <v>91</v>
      </c>
      <c r="BV270" t="s">
        <v>620</v>
      </c>
      <c r="BW270" t="s">
        <v>620</v>
      </c>
      <c r="BX270" t="s">
        <v>620</v>
      </c>
      <c r="BY270" t="s">
        <v>620</v>
      </c>
      <c r="BZ270" t="s">
        <v>3502</v>
      </c>
      <c r="CA270" t="s">
        <v>3502</v>
      </c>
      <c r="CB270" t="s">
        <v>88</v>
      </c>
      <c r="CD270" t="s">
        <v>3503</v>
      </c>
      <c r="CE270" t="s">
        <v>871</v>
      </c>
      <c r="CF270" t="s">
        <v>2356</v>
      </c>
      <c r="CI270" t="s">
        <v>88</v>
      </c>
      <c r="CJ270" t="s">
        <v>3504</v>
      </c>
      <c r="CN270">
        <v>280478950</v>
      </c>
      <c r="CO270" t="s">
        <v>3505</v>
      </c>
      <c r="CP270" s="1">
        <v>44671.607418981483</v>
      </c>
      <c r="CS270" t="s">
        <v>103</v>
      </c>
      <c r="CV270">
        <v>269</v>
      </c>
    </row>
    <row r="271" spans="1:100" x14ac:dyDescent="0.2">
      <c r="A271" s="1">
        <v>44670.740672754633</v>
      </c>
      <c r="B271" s="1">
        <v>44671.889855763889</v>
      </c>
      <c r="C271" t="s">
        <v>3506</v>
      </c>
      <c r="D271">
        <v>0</v>
      </c>
      <c r="E271" t="s">
        <v>3507</v>
      </c>
      <c r="F271">
        <v>6.6599898</v>
      </c>
      <c r="G271">
        <v>3.2643776</v>
      </c>
      <c r="H271">
        <v>63.71241042656456</v>
      </c>
      <c r="I271">
        <v>4.556</v>
      </c>
      <c r="J271" t="s">
        <v>3508</v>
      </c>
      <c r="K271" s="17" t="s">
        <v>3509</v>
      </c>
      <c r="L271" t="s">
        <v>191</v>
      </c>
      <c r="M271">
        <v>5</v>
      </c>
      <c r="N271" t="s">
        <v>3510</v>
      </c>
      <c r="O271" s="1">
        <v>44671.75</v>
      </c>
      <c r="P271">
        <v>60000</v>
      </c>
      <c r="Q271">
        <v>75000</v>
      </c>
      <c r="R271">
        <v>2000000</v>
      </c>
      <c r="S271">
        <v>25000000</v>
      </c>
      <c r="T271" t="s">
        <v>88</v>
      </c>
      <c r="U271" t="s">
        <v>88</v>
      </c>
      <c r="V271" t="s">
        <v>88</v>
      </c>
      <c r="W271" t="s">
        <v>88</v>
      </c>
      <c r="X271" t="s">
        <v>88</v>
      </c>
      <c r="Y271" t="s">
        <v>89</v>
      </c>
      <c r="Z271" t="s">
        <v>847</v>
      </c>
      <c r="AA271" t="s">
        <v>88</v>
      </c>
      <c r="AB271" t="s">
        <v>91</v>
      </c>
      <c r="BV271" t="s">
        <v>620</v>
      </c>
      <c r="BW271" t="s">
        <v>620</v>
      </c>
      <c r="BX271" t="s">
        <v>620</v>
      </c>
      <c r="BY271" t="s">
        <v>620</v>
      </c>
      <c r="BZ271" t="s">
        <v>3511</v>
      </c>
      <c r="CA271" t="s">
        <v>3512</v>
      </c>
      <c r="CB271" t="s">
        <v>88</v>
      </c>
      <c r="CE271" t="s">
        <v>3513</v>
      </c>
      <c r="CF271" t="s">
        <v>2356</v>
      </c>
      <c r="CG271" t="s">
        <v>871</v>
      </c>
      <c r="CI271" t="s">
        <v>88</v>
      </c>
      <c r="CJ271" t="s">
        <v>3514</v>
      </c>
      <c r="CN271">
        <v>280558386</v>
      </c>
      <c r="CO271" t="s">
        <v>3515</v>
      </c>
      <c r="CP271" s="1">
        <v>44671.848738425928</v>
      </c>
      <c r="CS271" t="s">
        <v>103</v>
      </c>
      <c r="CV271">
        <v>270</v>
      </c>
    </row>
    <row r="272" spans="1:100" x14ac:dyDescent="0.2">
      <c r="A272" s="1">
        <v>44671.81122354167</v>
      </c>
      <c r="B272" s="1">
        <v>44671.819038483787</v>
      </c>
      <c r="C272" t="s">
        <v>2230</v>
      </c>
      <c r="D272">
        <v>13</v>
      </c>
      <c r="E272" t="s">
        <v>3516</v>
      </c>
      <c r="F272">
        <v>6.4584229999999998</v>
      </c>
      <c r="G272">
        <v>3.1411403</v>
      </c>
      <c r="H272">
        <v>25.18267822265625</v>
      </c>
      <c r="I272">
        <v>4.1429999999999998</v>
      </c>
      <c r="J272" t="s">
        <v>3517</v>
      </c>
      <c r="K272" s="17" t="s">
        <v>3518</v>
      </c>
      <c r="L272" t="s">
        <v>1298</v>
      </c>
      <c r="M272">
        <v>5</v>
      </c>
      <c r="N272" t="s">
        <v>3519</v>
      </c>
      <c r="O272" s="1">
        <v>44671.8125</v>
      </c>
      <c r="AB272" t="s">
        <v>168</v>
      </c>
      <c r="AC272" t="s">
        <v>3520</v>
      </c>
      <c r="AD272" t="s">
        <v>3521</v>
      </c>
      <c r="AE272" t="s">
        <v>1298</v>
      </c>
      <c r="AF272" t="s">
        <v>171</v>
      </c>
      <c r="AG272">
        <v>5</v>
      </c>
      <c r="AH272" t="s">
        <v>166</v>
      </c>
      <c r="AI272" t="s">
        <v>402</v>
      </c>
      <c r="AJ272" t="s">
        <v>1348</v>
      </c>
      <c r="AK272" t="s">
        <v>297</v>
      </c>
      <c r="AL272">
        <v>6000</v>
      </c>
      <c r="AM272">
        <v>15</v>
      </c>
      <c r="AO272">
        <v>3</v>
      </c>
      <c r="AP272">
        <v>18000</v>
      </c>
      <c r="AQ272">
        <v>100</v>
      </c>
      <c r="AR272" t="s">
        <v>3522</v>
      </c>
      <c r="AS272" t="s">
        <v>96</v>
      </c>
      <c r="AT272" t="s">
        <v>2306</v>
      </c>
      <c r="AU272" t="s">
        <v>200</v>
      </c>
      <c r="AV272" t="s">
        <v>88</v>
      </c>
      <c r="AX272" t="s">
        <v>3523</v>
      </c>
      <c r="AY272" t="s">
        <v>3524</v>
      </c>
      <c r="AZ272">
        <v>18000</v>
      </c>
      <c r="BA272" t="s">
        <v>3525</v>
      </c>
      <c r="BB272" t="s">
        <v>3526</v>
      </c>
      <c r="BC272" t="s">
        <v>2241</v>
      </c>
      <c r="BD272" t="s">
        <v>96</v>
      </c>
      <c r="BE272" t="s">
        <v>96</v>
      </c>
      <c r="BF272" t="s">
        <v>96</v>
      </c>
      <c r="BG272" t="s">
        <v>96</v>
      </c>
      <c r="BH272" t="s">
        <v>88</v>
      </c>
      <c r="CJ272" t="s">
        <v>96</v>
      </c>
      <c r="CN272">
        <v>280627960</v>
      </c>
      <c r="CO272" t="s">
        <v>3527</v>
      </c>
      <c r="CP272" s="1">
        <v>44672.275081018517</v>
      </c>
      <c r="CS272" t="s">
        <v>103</v>
      </c>
      <c r="CV272">
        <v>271</v>
      </c>
    </row>
    <row r="273" spans="1:100" x14ac:dyDescent="0.2">
      <c r="A273" s="1">
        <v>44665.522696562497</v>
      </c>
      <c r="B273" s="1">
        <v>44672.333258541657</v>
      </c>
      <c r="C273" t="s">
        <v>2118</v>
      </c>
      <c r="D273">
        <v>13</v>
      </c>
      <c r="E273" t="s">
        <v>3528</v>
      </c>
      <c r="F273">
        <v>6.4332991000000002</v>
      </c>
      <c r="G273">
        <v>2.8738410000000001</v>
      </c>
      <c r="H273">
        <v>31.91754150390625</v>
      </c>
      <c r="I273">
        <v>4.4240000000000004</v>
      </c>
      <c r="J273" t="s">
        <v>3529</v>
      </c>
      <c r="K273" s="17" t="s">
        <v>3530</v>
      </c>
      <c r="L273" t="s">
        <v>553</v>
      </c>
      <c r="M273">
        <v>4</v>
      </c>
      <c r="N273" t="s">
        <v>3531</v>
      </c>
      <c r="O273" s="1">
        <v>44672.32708333333</v>
      </c>
      <c r="AB273" t="s">
        <v>107</v>
      </c>
      <c r="BI273" t="s">
        <v>3532</v>
      </c>
      <c r="BJ273" t="s">
        <v>105</v>
      </c>
      <c r="BL273" t="s">
        <v>3533</v>
      </c>
      <c r="BM273" t="s">
        <v>105</v>
      </c>
      <c r="BN273" t="s">
        <v>3534</v>
      </c>
      <c r="BO273" t="s">
        <v>175</v>
      </c>
      <c r="BP273" t="s">
        <v>96</v>
      </c>
      <c r="BQ273" t="s">
        <v>3535</v>
      </c>
      <c r="BR273" t="s">
        <v>105</v>
      </c>
      <c r="BS273" t="s">
        <v>88</v>
      </c>
      <c r="BT273" t="s">
        <v>88</v>
      </c>
      <c r="BU273" t="s">
        <v>3536</v>
      </c>
      <c r="CJ273" t="s">
        <v>96</v>
      </c>
      <c r="CN273">
        <v>280633601</v>
      </c>
      <c r="CO273" t="s">
        <v>3537</v>
      </c>
      <c r="CP273" s="1">
        <v>44672.29247685185</v>
      </c>
      <c r="CS273" t="s">
        <v>103</v>
      </c>
      <c r="CV273">
        <v>272</v>
      </c>
    </row>
    <row r="274" spans="1:100" x14ac:dyDescent="0.2">
      <c r="A274" s="1">
        <v>44665.523120393518</v>
      </c>
      <c r="B274" s="1">
        <v>44672.34162269676</v>
      </c>
      <c r="C274" t="s">
        <v>2118</v>
      </c>
      <c r="D274">
        <v>13</v>
      </c>
      <c r="E274" t="s">
        <v>3538</v>
      </c>
      <c r="F274">
        <v>6.4332906000000003</v>
      </c>
      <c r="G274">
        <v>2.873837</v>
      </c>
      <c r="H274">
        <v>32.208740234375</v>
      </c>
      <c r="I274">
        <v>4.4240000000000004</v>
      </c>
      <c r="J274" t="s">
        <v>3539</v>
      </c>
      <c r="K274" s="17" t="s">
        <v>3540</v>
      </c>
      <c r="L274" t="s">
        <v>553</v>
      </c>
      <c r="M274">
        <v>3</v>
      </c>
      <c r="N274" t="s">
        <v>3541</v>
      </c>
      <c r="O274" s="1">
        <v>44672.335416666669</v>
      </c>
      <c r="AB274" t="s">
        <v>107</v>
      </c>
      <c r="BI274" t="s">
        <v>2746</v>
      </c>
      <c r="BJ274" t="s">
        <v>105</v>
      </c>
      <c r="BL274" t="s">
        <v>3542</v>
      </c>
      <c r="BM274" t="s">
        <v>105</v>
      </c>
      <c r="BN274" t="s">
        <v>3543</v>
      </c>
      <c r="BO274" t="s">
        <v>3544</v>
      </c>
      <c r="BP274" t="s">
        <v>96</v>
      </c>
      <c r="BQ274" t="s">
        <v>3545</v>
      </c>
      <c r="BR274" t="s">
        <v>88</v>
      </c>
      <c r="BS274" t="s">
        <v>88</v>
      </c>
      <c r="BT274" t="s">
        <v>88</v>
      </c>
      <c r="BU274" t="s">
        <v>3546</v>
      </c>
      <c r="CJ274" t="s">
        <v>96</v>
      </c>
      <c r="CN274">
        <v>280636658</v>
      </c>
      <c r="CO274" t="s">
        <v>3547</v>
      </c>
      <c r="CP274" s="1">
        <v>44672.300196759257</v>
      </c>
      <c r="CS274" t="s">
        <v>103</v>
      </c>
      <c r="CV274">
        <v>273</v>
      </c>
    </row>
    <row r="275" spans="1:100" x14ac:dyDescent="0.2">
      <c r="A275" s="1">
        <v>44665.581666655089</v>
      </c>
      <c r="B275" s="1">
        <v>44672.347772743058</v>
      </c>
      <c r="C275" t="s">
        <v>2118</v>
      </c>
      <c r="D275">
        <v>13</v>
      </c>
      <c r="E275" t="s">
        <v>3548</v>
      </c>
      <c r="F275">
        <v>6.4657001999999997</v>
      </c>
      <c r="G275">
        <v>2.9110507000000001</v>
      </c>
      <c r="H275">
        <v>32.62933349609375</v>
      </c>
      <c r="I275">
        <v>3.9</v>
      </c>
      <c r="J275" t="s">
        <v>3549</v>
      </c>
      <c r="K275" s="17" t="s">
        <v>3550</v>
      </c>
      <c r="L275" t="s">
        <v>553</v>
      </c>
      <c r="M275">
        <v>4</v>
      </c>
      <c r="N275" t="s">
        <v>3551</v>
      </c>
      <c r="O275" s="1">
        <v>44670.426388888889</v>
      </c>
      <c r="AB275" t="s">
        <v>168</v>
      </c>
      <c r="AC275" t="s">
        <v>3552</v>
      </c>
      <c r="AD275" t="s">
        <v>3553</v>
      </c>
      <c r="AE275" t="s">
        <v>553</v>
      </c>
      <c r="AF275" t="s">
        <v>171</v>
      </c>
      <c r="AG275">
        <v>4</v>
      </c>
      <c r="AH275" t="s">
        <v>882</v>
      </c>
      <c r="AI275" t="s">
        <v>402</v>
      </c>
      <c r="AJ275" t="s">
        <v>1348</v>
      </c>
      <c r="AK275" t="s">
        <v>297</v>
      </c>
      <c r="AL275">
        <v>5000</v>
      </c>
      <c r="AM275">
        <v>2</v>
      </c>
      <c r="AN275">
        <v>5</v>
      </c>
      <c r="AO275">
        <v>2</v>
      </c>
      <c r="AP275">
        <v>1000</v>
      </c>
      <c r="AQ275">
        <v>100</v>
      </c>
      <c r="AR275" t="s">
        <v>3554</v>
      </c>
      <c r="AS275" t="s">
        <v>96</v>
      </c>
      <c r="AT275" t="s">
        <v>402</v>
      </c>
      <c r="AU275" t="s">
        <v>200</v>
      </c>
      <c r="AV275" t="s">
        <v>88</v>
      </c>
      <c r="AX275" t="s">
        <v>3555</v>
      </c>
      <c r="AY275" t="s">
        <v>3259</v>
      </c>
      <c r="AZ275">
        <v>1000</v>
      </c>
      <c r="BA275" t="s">
        <v>2295</v>
      </c>
      <c r="BB275" t="s">
        <v>3270</v>
      </c>
      <c r="BC275" t="s">
        <v>3556</v>
      </c>
      <c r="BD275" t="s">
        <v>96</v>
      </c>
      <c r="BE275" t="s">
        <v>96</v>
      </c>
      <c r="BF275" t="s">
        <v>96</v>
      </c>
      <c r="BG275" t="s">
        <v>96</v>
      </c>
      <c r="BH275" t="s">
        <v>88</v>
      </c>
      <c r="CJ275" t="s">
        <v>96</v>
      </c>
      <c r="CN275">
        <v>280638691</v>
      </c>
      <c r="CO275" t="s">
        <v>3557</v>
      </c>
      <c r="CP275" s="1">
        <v>44672.306215277778</v>
      </c>
      <c r="CS275" t="s">
        <v>103</v>
      </c>
      <c r="CV275">
        <v>274</v>
      </c>
    </row>
    <row r="276" spans="1:100" x14ac:dyDescent="0.2">
      <c r="A276" s="1">
        <v>44661.879355914352</v>
      </c>
      <c r="B276" s="1">
        <v>44672.376211458337</v>
      </c>
      <c r="C276" t="s">
        <v>2940</v>
      </c>
      <c r="D276">
        <v>3</v>
      </c>
      <c r="E276" t="s">
        <v>3558</v>
      </c>
      <c r="F276">
        <v>6.6380632000000004</v>
      </c>
      <c r="G276">
        <v>3.2647447999999999</v>
      </c>
      <c r="H276">
        <v>56.815719106017191</v>
      </c>
      <c r="I276">
        <v>3.859</v>
      </c>
      <c r="J276" t="s">
        <v>3559</v>
      </c>
      <c r="K276" s="17" t="s">
        <v>3560</v>
      </c>
      <c r="L276" t="s">
        <v>104</v>
      </c>
      <c r="M276">
        <v>4</v>
      </c>
      <c r="N276" t="s">
        <v>3561</v>
      </c>
      <c r="O276" s="1">
        <v>44671.770833333343</v>
      </c>
      <c r="P276">
        <v>80000</v>
      </c>
      <c r="Q276">
        <v>140000</v>
      </c>
      <c r="R276">
        <v>500000</v>
      </c>
      <c r="S276">
        <v>28000000</v>
      </c>
      <c r="T276" t="s">
        <v>105</v>
      </c>
      <c r="U276" t="s">
        <v>88</v>
      </c>
      <c r="V276" t="s">
        <v>88</v>
      </c>
      <c r="W276" t="s">
        <v>88</v>
      </c>
      <c r="X276" t="s">
        <v>88</v>
      </c>
      <c r="Y276" t="s">
        <v>210</v>
      </c>
      <c r="Z276" t="s">
        <v>3562</v>
      </c>
      <c r="AA276" t="s">
        <v>88</v>
      </c>
      <c r="AB276" t="s">
        <v>107</v>
      </c>
      <c r="BI276" t="s">
        <v>3563</v>
      </c>
      <c r="BJ276" t="s">
        <v>105</v>
      </c>
      <c r="BL276" t="s">
        <v>1218</v>
      </c>
      <c r="BM276" t="s">
        <v>105</v>
      </c>
      <c r="BO276" t="s">
        <v>3564</v>
      </c>
      <c r="BP276" t="s">
        <v>3565</v>
      </c>
      <c r="BQ276" t="s">
        <v>1012</v>
      </c>
      <c r="BR276" t="s">
        <v>88</v>
      </c>
      <c r="BS276" t="s">
        <v>88</v>
      </c>
      <c r="BT276" t="s">
        <v>88</v>
      </c>
      <c r="BU276" t="s">
        <v>3566</v>
      </c>
      <c r="CJ276" t="s">
        <v>2938</v>
      </c>
      <c r="CN276">
        <v>280651611</v>
      </c>
      <c r="CO276" t="s">
        <v>3567</v>
      </c>
      <c r="CP276" s="1">
        <v>44672.336412037039</v>
      </c>
      <c r="CS276" t="s">
        <v>103</v>
      </c>
      <c r="CV276">
        <v>275</v>
      </c>
    </row>
    <row r="277" spans="1:100" x14ac:dyDescent="0.2">
      <c r="A277" s="1">
        <v>44672.41035377315</v>
      </c>
      <c r="B277" s="1">
        <v>44672.4156984375</v>
      </c>
      <c r="C277" t="s">
        <v>2230</v>
      </c>
      <c r="D277">
        <v>13</v>
      </c>
      <c r="E277" t="s">
        <v>3568</v>
      </c>
      <c r="F277">
        <v>6.4544427999999998</v>
      </c>
      <c r="G277">
        <v>3.2062187999999998</v>
      </c>
      <c r="H277">
        <v>29.6414794921875</v>
      </c>
      <c r="I277">
        <v>4.5019999999999998</v>
      </c>
      <c r="J277" t="s">
        <v>3569</v>
      </c>
      <c r="K277" s="17" t="s">
        <v>3570</v>
      </c>
      <c r="L277" t="s">
        <v>1298</v>
      </c>
      <c r="M277">
        <v>7</v>
      </c>
      <c r="N277" t="s">
        <v>3571</v>
      </c>
      <c r="O277" s="1">
        <v>44672.411805555559</v>
      </c>
      <c r="AB277" t="s">
        <v>107</v>
      </c>
      <c r="BI277" t="s">
        <v>3572</v>
      </c>
      <c r="BJ277" t="s">
        <v>105</v>
      </c>
      <c r="BL277" t="s">
        <v>3174</v>
      </c>
      <c r="BM277" t="s">
        <v>105</v>
      </c>
      <c r="BN277" t="s">
        <v>3573</v>
      </c>
      <c r="BO277" t="s">
        <v>3574</v>
      </c>
      <c r="BP277" t="s">
        <v>3575</v>
      </c>
      <c r="BQ277" t="s">
        <v>2739</v>
      </c>
      <c r="BR277" t="s">
        <v>88</v>
      </c>
      <c r="BS277" t="s">
        <v>88</v>
      </c>
      <c r="BT277" t="s">
        <v>88</v>
      </c>
      <c r="BU277" t="s">
        <v>3576</v>
      </c>
      <c r="CJ277" t="s">
        <v>96</v>
      </c>
      <c r="CN277">
        <v>280672727</v>
      </c>
      <c r="CO277" t="s">
        <v>3577</v>
      </c>
      <c r="CP277" s="1">
        <v>44672.374305555553</v>
      </c>
      <c r="CS277" t="s">
        <v>103</v>
      </c>
      <c r="CV277">
        <v>276</v>
      </c>
    </row>
    <row r="278" spans="1:100" x14ac:dyDescent="0.2">
      <c r="A278" s="1">
        <v>44672.448784594897</v>
      </c>
      <c r="B278" s="1">
        <v>44672.454272268522</v>
      </c>
      <c r="C278" t="s">
        <v>2230</v>
      </c>
      <c r="D278">
        <v>13</v>
      </c>
      <c r="E278" t="s">
        <v>3578</v>
      </c>
      <c r="F278">
        <v>6.5043882999999996</v>
      </c>
      <c r="G278">
        <v>3.2048049999999999</v>
      </c>
      <c r="H278">
        <v>26.96087646484375</v>
      </c>
      <c r="I278">
        <v>4.8010000000000002</v>
      </c>
      <c r="J278" t="s">
        <v>3579</v>
      </c>
      <c r="K278" s="17" t="s">
        <v>3580</v>
      </c>
      <c r="L278" t="s">
        <v>1298</v>
      </c>
      <c r="M278">
        <v>7</v>
      </c>
      <c r="N278" t="s">
        <v>3581</v>
      </c>
      <c r="O278" s="1">
        <v>44672.45</v>
      </c>
      <c r="AB278" t="s">
        <v>107</v>
      </c>
      <c r="BI278" t="s">
        <v>3582</v>
      </c>
      <c r="BJ278" t="s">
        <v>105</v>
      </c>
      <c r="BL278" t="s">
        <v>149</v>
      </c>
      <c r="BM278" t="s">
        <v>105</v>
      </c>
      <c r="BN278" t="s">
        <v>3583</v>
      </c>
      <c r="BO278" t="s">
        <v>96</v>
      </c>
      <c r="BP278" t="s">
        <v>96</v>
      </c>
      <c r="BQ278" t="s">
        <v>3584</v>
      </c>
      <c r="BR278" t="s">
        <v>88</v>
      </c>
      <c r="BS278" t="s">
        <v>88</v>
      </c>
      <c r="BT278" t="s">
        <v>88</v>
      </c>
      <c r="BU278" t="s">
        <v>3576</v>
      </c>
      <c r="CJ278" t="s">
        <v>96</v>
      </c>
      <c r="CN278">
        <v>280698734</v>
      </c>
      <c r="CO278" t="s">
        <v>3585</v>
      </c>
      <c r="CP278" s="1">
        <v>44672.412731481483</v>
      </c>
      <c r="CS278" t="s">
        <v>103</v>
      </c>
      <c r="CV278">
        <v>277</v>
      </c>
    </row>
    <row r="279" spans="1:100" x14ac:dyDescent="0.2">
      <c r="A279" s="1">
        <v>44669.460883194442</v>
      </c>
      <c r="B279" s="1">
        <v>44672.860521030103</v>
      </c>
      <c r="C279" t="s">
        <v>2118</v>
      </c>
      <c r="D279">
        <v>13</v>
      </c>
      <c r="E279" t="s">
        <v>3586</v>
      </c>
      <c r="F279">
        <v>6.4708414999999997</v>
      </c>
      <c r="G279">
        <v>3.1481509000000001</v>
      </c>
      <c r="H279">
        <v>49.2738037109375</v>
      </c>
      <c r="I279">
        <v>4.2690000000000001</v>
      </c>
      <c r="J279" t="s">
        <v>3587</v>
      </c>
      <c r="K279" s="17" t="s">
        <v>3588</v>
      </c>
      <c r="L279" t="s">
        <v>1298</v>
      </c>
      <c r="M279">
        <v>8</v>
      </c>
      <c r="N279" t="s">
        <v>3589</v>
      </c>
      <c r="O279" s="1">
        <v>44672.484027777777</v>
      </c>
      <c r="AB279" t="s">
        <v>168</v>
      </c>
      <c r="AC279" t="s">
        <v>3590</v>
      </c>
      <c r="AD279" t="s">
        <v>3591</v>
      </c>
      <c r="AE279" t="s">
        <v>1298</v>
      </c>
      <c r="AF279" t="s">
        <v>171</v>
      </c>
      <c r="AG279">
        <v>8</v>
      </c>
      <c r="AH279" t="s">
        <v>96</v>
      </c>
      <c r="AI279" t="s">
        <v>402</v>
      </c>
      <c r="AJ279" t="s">
        <v>1348</v>
      </c>
      <c r="AK279" t="s">
        <v>268</v>
      </c>
      <c r="AL279">
        <v>5000</v>
      </c>
      <c r="AM279">
        <v>3</v>
      </c>
      <c r="AN279">
        <v>10</v>
      </c>
      <c r="AO279">
        <v>3</v>
      </c>
      <c r="AP279">
        <v>5000</v>
      </c>
      <c r="AQ279">
        <v>250</v>
      </c>
      <c r="AR279" t="s">
        <v>3592</v>
      </c>
      <c r="AS279" t="s">
        <v>96</v>
      </c>
      <c r="AT279" t="s">
        <v>402</v>
      </c>
      <c r="AU279" t="s">
        <v>200</v>
      </c>
      <c r="AV279" t="s">
        <v>88</v>
      </c>
      <c r="AX279" t="s">
        <v>3593</v>
      </c>
      <c r="AY279" t="s">
        <v>3259</v>
      </c>
      <c r="AZ279">
        <v>5000</v>
      </c>
      <c r="BA279" t="s">
        <v>1298</v>
      </c>
      <c r="BB279" t="s">
        <v>3594</v>
      </c>
      <c r="BC279" t="s">
        <v>2253</v>
      </c>
      <c r="BD279" t="s">
        <v>96</v>
      </c>
      <c r="BE279" t="s">
        <v>96</v>
      </c>
      <c r="BF279" t="s">
        <v>96</v>
      </c>
      <c r="BG279" t="s">
        <v>96</v>
      </c>
      <c r="BH279" t="s">
        <v>88</v>
      </c>
      <c r="CJ279" t="s">
        <v>96</v>
      </c>
      <c r="CN279">
        <v>280876451</v>
      </c>
      <c r="CO279" t="s">
        <v>3595</v>
      </c>
      <c r="CP279" s="1">
        <v>44672.82408564815</v>
      </c>
      <c r="CS279" t="s">
        <v>103</v>
      </c>
      <c r="CV279">
        <v>278</v>
      </c>
    </row>
    <row r="280" spans="1:100" x14ac:dyDescent="0.2">
      <c r="A280" s="1">
        <v>44669.463645081021</v>
      </c>
      <c r="B280" s="1">
        <v>44672.859298668976</v>
      </c>
      <c r="C280" t="s">
        <v>2118</v>
      </c>
      <c r="D280">
        <v>13</v>
      </c>
      <c r="E280" t="s">
        <v>3596</v>
      </c>
      <c r="F280">
        <v>6.4708446000000004</v>
      </c>
      <c r="G280">
        <v>3.1481525000000001</v>
      </c>
      <c r="H280">
        <v>50.24237060546875</v>
      </c>
      <c r="I280">
        <v>4.6390000000000002</v>
      </c>
      <c r="J280" t="s">
        <v>3597</v>
      </c>
      <c r="K280" s="17" t="s">
        <v>3598</v>
      </c>
      <c r="L280" t="s">
        <v>1298</v>
      </c>
      <c r="M280">
        <v>5</v>
      </c>
      <c r="N280" t="s">
        <v>3599</v>
      </c>
      <c r="O280" s="1">
        <v>44672.476388888892</v>
      </c>
      <c r="AB280" t="s">
        <v>168</v>
      </c>
      <c r="AC280" t="s">
        <v>3600</v>
      </c>
      <c r="AD280" t="s">
        <v>3306</v>
      </c>
      <c r="AE280" t="s">
        <v>1298</v>
      </c>
      <c r="AF280" t="s">
        <v>171</v>
      </c>
      <c r="AG280">
        <v>6</v>
      </c>
      <c r="AH280" t="s">
        <v>3601</v>
      </c>
      <c r="AI280" t="s">
        <v>402</v>
      </c>
      <c r="AJ280" t="s">
        <v>1348</v>
      </c>
      <c r="AK280" t="s">
        <v>268</v>
      </c>
      <c r="AL280">
        <v>5000</v>
      </c>
      <c r="AM280">
        <v>3</v>
      </c>
      <c r="AN280">
        <v>10</v>
      </c>
      <c r="AO280">
        <v>3</v>
      </c>
      <c r="AP280">
        <v>10000</v>
      </c>
      <c r="AQ280">
        <v>500</v>
      </c>
      <c r="AR280" t="s">
        <v>3602</v>
      </c>
      <c r="AS280" t="s">
        <v>96</v>
      </c>
      <c r="AT280" t="s">
        <v>402</v>
      </c>
      <c r="AU280" t="s">
        <v>200</v>
      </c>
      <c r="AV280" t="s">
        <v>88</v>
      </c>
      <c r="AX280" t="s">
        <v>3603</v>
      </c>
      <c r="AY280" t="s">
        <v>3259</v>
      </c>
      <c r="AZ280">
        <v>10000</v>
      </c>
      <c r="BA280" t="s">
        <v>1298</v>
      </c>
      <c r="BB280" t="s">
        <v>2319</v>
      </c>
      <c r="BC280" t="s">
        <v>3604</v>
      </c>
      <c r="BD280" t="s">
        <v>96</v>
      </c>
      <c r="BE280" t="s">
        <v>96</v>
      </c>
      <c r="BF280" t="s">
        <v>96</v>
      </c>
      <c r="BG280" t="s">
        <v>96</v>
      </c>
      <c r="BH280" t="s">
        <v>88</v>
      </c>
      <c r="CJ280" t="s">
        <v>96</v>
      </c>
      <c r="CN280">
        <v>280876461</v>
      </c>
      <c r="CO280" t="s">
        <v>3605</v>
      </c>
      <c r="CP280" s="1">
        <v>44672.824131944442</v>
      </c>
      <c r="CS280" t="s">
        <v>103</v>
      </c>
      <c r="CV280">
        <v>279</v>
      </c>
    </row>
    <row r="281" spans="1:100" x14ac:dyDescent="0.2">
      <c r="A281" s="1">
        <v>44672.51230440972</v>
      </c>
      <c r="B281" s="1">
        <v>44672.516572337961</v>
      </c>
      <c r="C281" t="s">
        <v>2230</v>
      </c>
      <c r="D281">
        <v>13</v>
      </c>
      <c r="E281" t="s">
        <v>3606</v>
      </c>
      <c r="F281">
        <v>6.5072599999999996</v>
      </c>
      <c r="G281">
        <v>3.1995749</v>
      </c>
      <c r="H281">
        <v>22.90081787109375</v>
      </c>
      <c r="I281">
        <v>4.3470000000000004</v>
      </c>
      <c r="J281" t="s">
        <v>3607</v>
      </c>
      <c r="K281" s="17" t="s">
        <v>3608</v>
      </c>
      <c r="L281" t="s">
        <v>1298</v>
      </c>
      <c r="M281">
        <v>4</v>
      </c>
      <c r="N281" t="s">
        <v>3609</v>
      </c>
      <c r="O281" s="1">
        <v>44672.513194444437</v>
      </c>
      <c r="AB281" t="s">
        <v>107</v>
      </c>
      <c r="BI281" t="s">
        <v>3610</v>
      </c>
      <c r="BJ281" t="s">
        <v>105</v>
      </c>
      <c r="BL281" t="s">
        <v>3611</v>
      </c>
      <c r="BM281" t="s">
        <v>105</v>
      </c>
      <c r="BN281" t="s">
        <v>3575</v>
      </c>
      <c r="BO281" t="s">
        <v>3575</v>
      </c>
      <c r="BP281" t="s">
        <v>3575</v>
      </c>
      <c r="BQ281" t="s">
        <v>3612</v>
      </c>
      <c r="BR281" t="s">
        <v>88</v>
      </c>
      <c r="BS281" t="s">
        <v>88</v>
      </c>
      <c r="BT281" t="s">
        <v>88</v>
      </c>
      <c r="BU281" t="s">
        <v>3576</v>
      </c>
      <c r="CJ281" t="s">
        <v>96</v>
      </c>
      <c r="CN281">
        <v>280876475</v>
      </c>
      <c r="CO281" t="s">
        <v>3613</v>
      </c>
      <c r="CP281" s="1">
        <v>44672.824189814812</v>
      </c>
      <c r="CS281" t="s">
        <v>103</v>
      </c>
      <c r="CV281">
        <v>280</v>
      </c>
    </row>
    <row r="282" spans="1:100" x14ac:dyDescent="0.2">
      <c r="A282" s="1">
        <v>44672.610195451387</v>
      </c>
      <c r="B282" s="1">
        <v>44672.865192129633</v>
      </c>
      <c r="C282" t="s">
        <v>2230</v>
      </c>
      <c r="D282">
        <v>13</v>
      </c>
      <c r="E282" t="s">
        <v>3614</v>
      </c>
      <c r="F282">
        <v>6.4834212000000004</v>
      </c>
      <c r="G282">
        <v>3.1717255999999998</v>
      </c>
      <c r="H282">
        <v>30.606689453125</v>
      </c>
      <c r="I282">
        <v>4.8529999999999998</v>
      </c>
      <c r="J282" t="s">
        <v>3615</v>
      </c>
      <c r="K282" s="17" t="s">
        <v>3616</v>
      </c>
      <c r="L282" t="s">
        <v>1298</v>
      </c>
      <c r="M282">
        <v>3</v>
      </c>
      <c r="N282" t="s">
        <v>3617</v>
      </c>
      <c r="O282" s="1">
        <v>44671.695833333331</v>
      </c>
      <c r="AB282" t="s">
        <v>107</v>
      </c>
      <c r="BI282" t="s">
        <v>3618</v>
      </c>
      <c r="BJ282" t="s">
        <v>105</v>
      </c>
      <c r="BL282" t="s">
        <v>213</v>
      </c>
      <c r="BM282" t="s">
        <v>105</v>
      </c>
      <c r="BN282" t="s">
        <v>3619</v>
      </c>
      <c r="BO282" t="s">
        <v>3619</v>
      </c>
      <c r="BP282" t="s">
        <v>3619</v>
      </c>
      <c r="BQ282" t="s">
        <v>3619</v>
      </c>
      <c r="BS282" t="s">
        <v>105</v>
      </c>
      <c r="BT282" t="s">
        <v>88</v>
      </c>
      <c r="BU282" t="s">
        <v>3576</v>
      </c>
      <c r="CJ282" t="s">
        <v>96</v>
      </c>
      <c r="CN282">
        <v>280876484</v>
      </c>
      <c r="CO282" t="s">
        <v>3620</v>
      </c>
      <c r="CP282" s="1">
        <v>44672.824236111112</v>
      </c>
      <c r="CS282" t="s">
        <v>103</v>
      </c>
      <c r="CV282">
        <v>281</v>
      </c>
    </row>
    <row r="283" spans="1:100" x14ac:dyDescent="0.2">
      <c r="A283" s="1">
        <v>44672.684974212963</v>
      </c>
      <c r="B283" s="1">
        <v>44673.488102118063</v>
      </c>
      <c r="C283" t="s">
        <v>3621</v>
      </c>
      <c r="D283">
        <v>39</v>
      </c>
      <c r="E283" t="s">
        <v>3622</v>
      </c>
      <c r="F283">
        <v>6.6236490999999997</v>
      </c>
      <c r="G283">
        <v>3.4973111000000001</v>
      </c>
      <c r="H283">
        <v>42.47479248046875</v>
      </c>
      <c r="I283">
        <v>4.5019999999999998</v>
      </c>
      <c r="J283" t="s">
        <v>3623</v>
      </c>
      <c r="K283" s="17" t="s">
        <v>3624</v>
      </c>
      <c r="L283" t="s">
        <v>949</v>
      </c>
      <c r="M283">
        <v>6</v>
      </c>
      <c r="N283" t="s">
        <v>3625</v>
      </c>
      <c r="O283" s="1">
        <v>44673.482638888891</v>
      </c>
      <c r="P283">
        <v>40000</v>
      </c>
      <c r="Q283">
        <v>70000</v>
      </c>
      <c r="R283">
        <v>1000000</v>
      </c>
      <c r="S283">
        <v>3500000</v>
      </c>
      <c r="T283" t="s">
        <v>105</v>
      </c>
      <c r="U283" t="s">
        <v>88</v>
      </c>
      <c r="V283" t="s">
        <v>88</v>
      </c>
      <c r="W283" t="s">
        <v>88</v>
      </c>
      <c r="X283" t="s">
        <v>88</v>
      </c>
      <c r="Y283" t="s">
        <v>89</v>
      </c>
      <c r="Z283" t="s">
        <v>1053</v>
      </c>
      <c r="AA283" t="s">
        <v>88</v>
      </c>
      <c r="AB283" t="s">
        <v>91</v>
      </c>
      <c r="BZ283" t="s">
        <v>3626</v>
      </c>
      <c r="CA283" t="s">
        <v>3627</v>
      </c>
      <c r="CB283" t="s">
        <v>88</v>
      </c>
      <c r="CD283" t="s">
        <v>3628</v>
      </c>
      <c r="CE283" t="s">
        <v>3629</v>
      </c>
      <c r="CJ283" t="s">
        <v>350</v>
      </c>
      <c r="CN283">
        <v>281007153</v>
      </c>
      <c r="CO283" t="s">
        <v>3630</v>
      </c>
      <c r="CP283" s="1">
        <v>44673.454351851848</v>
      </c>
      <c r="CS283" t="s">
        <v>103</v>
      </c>
      <c r="CV283">
        <v>282</v>
      </c>
    </row>
  </sheetData>
  <hyperlinks>
    <hyperlink ref="K2" r:id="rId1" xr:uid="{D1874E44-72D9-A545-9F3A-444CB51613A4}"/>
    <hyperlink ref="K3" r:id="rId2" xr:uid="{FFD574F3-0386-7143-9A79-22E903CCB175}"/>
    <hyperlink ref="K4" r:id="rId3" xr:uid="{39ADB5D8-9522-384F-BCF2-F1A0B4BBD1FA}"/>
    <hyperlink ref="K5" r:id="rId4" xr:uid="{DC1B6644-FB8D-C24E-AD21-6254ACDA5583}"/>
    <hyperlink ref="K6" r:id="rId5" xr:uid="{88B50234-00FD-D14D-A5B9-36EA6E77CA9F}"/>
    <hyperlink ref="K7" r:id="rId6" xr:uid="{E55C200B-9483-5A4B-A781-885BDDFF9C23}"/>
    <hyperlink ref="K8" r:id="rId7" xr:uid="{F6E53B57-7B44-8D42-B763-A38CD465FC4B}"/>
    <hyperlink ref="K9" r:id="rId8" xr:uid="{2EF524DD-1F34-1B4B-A7FA-A3237585E825}"/>
    <hyperlink ref="K10" r:id="rId9" xr:uid="{7717B602-304A-8A4D-B286-DD9838AF14B8}"/>
    <hyperlink ref="K11" r:id="rId10" xr:uid="{A498BBAF-D465-4843-9AE6-D0C92129EF3C}"/>
    <hyperlink ref="K12" r:id="rId11" xr:uid="{B450DBC0-72AF-404E-928D-E9DBF033C0A6}"/>
    <hyperlink ref="K13" r:id="rId12" xr:uid="{8984A541-33A0-FD4C-A148-101A74ECE440}"/>
    <hyperlink ref="K14" r:id="rId13" xr:uid="{B91E720B-B8C6-344C-BCF8-57485429A8F2}"/>
    <hyperlink ref="K16" r:id="rId14" xr:uid="{A5D89DA3-96C7-F840-9A20-0595B1D3DB04}"/>
    <hyperlink ref="K17" r:id="rId15" xr:uid="{8AC78ACE-871C-3E47-B15B-F470E80114D1}"/>
    <hyperlink ref="K18" r:id="rId16" xr:uid="{957F0789-D23E-B84B-BD0E-E7DB9AD312C9}"/>
    <hyperlink ref="K19" r:id="rId17" xr:uid="{AA56217C-CBB4-DA40-89A8-272B1CF02508}"/>
    <hyperlink ref="K20" r:id="rId18" xr:uid="{0C570106-30B0-2245-927C-FD2B0DF681BB}"/>
    <hyperlink ref="K21" r:id="rId19" xr:uid="{8F9AB10E-C520-2644-B513-EEE171B5EA92}"/>
    <hyperlink ref="K22" r:id="rId20" xr:uid="{D8E28161-CD39-E542-99B1-E5CC76A2324B}"/>
    <hyperlink ref="K23" r:id="rId21" xr:uid="{9C0AED1F-0814-984E-BFC1-3ED01524386C}"/>
    <hyperlink ref="K24" r:id="rId22" xr:uid="{43334DE5-A073-2E48-B006-9C0867EEB528}"/>
    <hyperlink ref="K25" r:id="rId23" xr:uid="{909E5C81-531B-DA4D-AF02-50EA54B2C669}"/>
    <hyperlink ref="K26" r:id="rId24" xr:uid="{5788158E-D409-5947-AD51-46E36BFBA57B}"/>
    <hyperlink ref="K27" r:id="rId25" xr:uid="{F38F8889-DDBA-E54F-B3E5-AE68A0CA0F09}"/>
    <hyperlink ref="K28" r:id="rId26" xr:uid="{C9505B26-D8EB-7E42-A4A7-342D68B0902B}"/>
    <hyperlink ref="K29" r:id="rId27" xr:uid="{D2A0CC50-BAD3-764F-874A-06C72AA945BF}"/>
    <hyperlink ref="K30" r:id="rId28" xr:uid="{FFF32532-0A46-4947-9A69-AA96F052D1E2}"/>
    <hyperlink ref="K31" r:id="rId29" xr:uid="{1D4EF724-7FD1-9A4D-BE63-7D8300A6461C}"/>
    <hyperlink ref="K32" r:id="rId30" xr:uid="{AC83FF95-15FD-CD4F-8A78-CB00AB6D1BB2}"/>
    <hyperlink ref="K33" r:id="rId31" xr:uid="{7F5D16E1-8A44-6D43-BAFD-FAD3C1D52C1C}"/>
    <hyperlink ref="K34" r:id="rId32" xr:uid="{6694ED42-8E61-864B-BED9-8D43593C6174}"/>
    <hyperlink ref="K37" r:id="rId33" xr:uid="{8419B841-99D8-784A-95A3-410A03218D72}"/>
    <hyperlink ref="K38" r:id="rId34" xr:uid="{B967EBCC-794D-164C-858B-4DF92D517352}"/>
    <hyperlink ref="K40" r:id="rId35" xr:uid="{6C9C497E-54B1-0449-B68D-474D32C7BCA5}"/>
    <hyperlink ref="K41" r:id="rId36" xr:uid="{74C3FF45-791B-414F-B8E4-7C6E830DBED8}"/>
    <hyperlink ref="K42" r:id="rId37" xr:uid="{B03E489D-5C0E-BE4E-8FC2-7445E782DA1B}"/>
    <hyperlink ref="K45" r:id="rId38" xr:uid="{5721AEE1-A982-7747-951D-683DA523D2A9}"/>
    <hyperlink ref="K46" r:id="rId39" xr:uid="{B4F06D79-EFC2-E240-8FE5-B62C3499D23B}"/>
    <hyperlink ref="K47" r:id="rId40" xr:uid="{911F9386-20AC-C843-8D6C-52F7C225BDB6}"/>
    <hyperlink ref="K48" r:id="rId41" xr:uid="{72B9EB01-79C9-7E40-8343-4BB04B9BA2C9}"/>
    <hyperlink ref="K49" r:id="rId42" xr:uid="{ACC3AC69-1948-4E4A-A3F7-A02147093B79}"/>
    <hyperlink ref="K50" r:id="rId43" xr:uid="{42C2AD02-5A7E-694D-9B58-01DA59B5F939}"/>
    <hyperlink ref="K51" r:id="rId44" xr:uid="{61AF209C-FE7D-4341-9953-AC49E81329EF}"/>
    <hyperlink ref="K52" r:id="rId45" xr:uid="{49848B27-F19A-3047-BAAC-3590A3493733}"/>
    <hyperlink ref="K53" r:id="rId46" xr:uid="{6AFEF6C5-5A44-E44F-BD0B-6A837D9FC39A}"/>
    <hyperlink ref="K54" r:id="rId47" xr:uid="{96F2E5A9-7E67-E34D-B993-57181EE6CF3D}"/>
    <hyperlink ref="K55" r:id="rId48" xr:uid="{87BDE077-88D0-B54F-9F63-D46783F09001}"/>
    <hyperlink ref="K56" r:id="rId49" xr:uid="{A38F7824-7038-5240-B935-B4CF057C20C6}"/>
    <hyperlink ref="K57" r:id="rId50" xr:uid="{332B0BF2-F901-894E-AF23-A4D1B4289318}"/>
    <hyperlink ref="K58" r:id="rId51" xr:uid="{A74821C4-CFC4-FA4B-8BEF-8A43AF57755B}"/>
    <hyperlink ref="K60" r:id="rId52" xr:uid="{CCFAAE43-3331-1941-8045-D5DD1B608B87}"/>
    <hyperlink ref="K61" r:id="rId53" xr:uid="{B07B3A1B-1C40-7242-8D18-4D551F5630F6}"/>
    <hyperlink ref="K62" r:id="rId54" xr:uid="{FAAF1390-E22D-AE48-987A-492C977F19B3}"/>
    <hyperlink ref="K63" r:id="rId55" xr:uid="{18A4D20F-9727-B346-9D0A-76B0ECAE6407}"/>
    <hyperlink ref="K66" r:id="rId56" xr:uid="{99E961D3-F8F6-9C42-A23D-D3B008621B4A}"/>
    <hyperlink ref="K67" r:id="rId57" xr:uid="{2A589536-72CD-ED4B-97BC-72D82195B5A1}"/>
    <hyperlink ref="K68" r:id="rId58" xr:uid="{2E384576-5722-DB4E-96B1-9724718299FB}"/>
    <hyperlink ref="K69" r:id="rId59" xr:uid="{BF8D46EC-9948-B94F-9094-A3FC4B4ED49E}"/>
    <hyperlink ref="K70" r:id="rId60" xr:uid="{DE564DF2-7550-5C43-B352-53697DFF9ED5}"/>
    <hyperlink ref="K71" r:id="rId61" xr:uid="{5A8FA5A1-A698-E84F-84AF-96F4360B5C4C}"/>
    <hyperlink ref="K72" r:id="rId62" xr:uid="{404B7577-0576-BB46-8A9C-E6D1822F6B35}"/>
    <hyperlink ref="K73" r:id="rId63" xr:uid="{76FDE2D4-FD59-3B4C-BECC-28D7EFB0369C}"/>
    <hyperlink ref="K74" r:id="rId64" xr:uid="{727EEC47-7DD8-B84A-95F8-CCDC5C2505E9}"/>
    <hyperlink ref="K75" r:id="rId65" xr:uid="{7BCF06E1-C3BC-3B4A-94E6-2B5DA7D390F2}"/>
    <hyperlink ref="K76" r:id="rId66" xr:uid="{E11883FE-6704-5C44-A04B-79B6B486C7A9}"/>
    <hyperlink ref="K77" r:id="rId67" xr:uid="{AE8A8C42-B296-EE4D-B1EE-2B0A13FCDC3E}"/>
    <hyperlink ref="K78" r:id="rId68" xr:uid="{657F8678-504A-DB49-B3E7-3735F34E5933}"/>
    <hyperlink ref="K79" r:id="rId69" xr:uid="{C1B48E5C-7FEA-3C4B-A801-3AC9FF82E216}"/>
    <hyperlink ref="K80" r:id="rId70" xr:uid="{CC125C98-E6A5-E94A-87C2-53A0A41A36AA}"/>
    <hyperlink ref="K81" r:id="rId71" xr:uid="{4AF8AAC4-4D91-0949-BCD7-055F7AD553EA}"/>
    <hyperlink ref="K82" r:id="rId72" xr:uid="{06B0C696-7EEF-E54B-BF09-E0768ED316CC}"/>
    <hyperlink ref="K83" r:id="rId73" xr:uid="{AED6114E-33B3-F944-A0F3-D840818E188F}"/>
    <hyperlink ref="K84" r:id="rId74" xr:uid="{FB31FED0-4BC1-A649-B723-04395BCE6E5D}"/>
    <hyperlink ref="K85" r:id="rId75" xr:uid="{903E6377-6C66-A14D-A677-EA0FACBB38DB}"/>
    <hyperlink ref="K86" r:id="rId76" xr:uid="{7F5E305C-C97C-9247-A496-18CBBD52F7B4}"/>
    <hyperlink ref="K87" r:id="rId77" xr:uid="{36202882-E1E9-744A-A193-38F2F6D9A49A}"/>
    <hyperlink ref="K88" r:id="rId78" xr:uid="{A847424D-D260-7A42-8319-CCB1B0C3832D}"/>
    <hyperlink ref="K89" r:id="rId79" xr:uid="{E7843210-8A2B-6448-A396-38BB8303FA9A}"/>
    <hyperlink ref="K90" r:id="rId80" xr:uid="{39A21BDB-09E1-C24C-8660-51ACB22DB446}"/>
    <hyperlink ref="K91" r:id="rId81" xr:uid="{79D29FA7-D996-0849-8474-81D9805EF8C4}"/>
    <hyperlink ref="K93" r:id="rId82" xr:uid="{0F815B74-5756-A043-9EF4-418711701BCE}"/>
    <hyperlink ref="K94" r:id="rId83" xr:uid="{8A0DD400-39CB-6643-8C2D-EDB334CF3CAA}"/>
    <hyperlink ref="K95" r:id="rId84" xr:uid="{03B56EEC-5690-0743-AF17-221A836AE057}"/>
    <hyperlink ref="K96" r:id="rId85" xr:uid="{3649EA05-B396-3F41-BBE5-12F26554714D}"/>
    <hyperlink ref="K97" r:id="rId86" xr:uid="{0189DE43-E18F-8141-BC94-E73355A6A480}"/>
    <hyperlink ref="K99" r:id="rId87" xr:uid="{85BCC914-81D7-6F42-9F75-AB67C47E8854}"/>
    <hyperlink ref="K102" r:id="rId88" xr:uid="{2FC2CD62-732E-F442-9A5F-0C413E2A3828}"/>
    <hyperlink ref="K103" r:id="rId89" xr:uid="{990B92CD-EBA7-A64B-9132-9C5D9D21A3B9}"/>
    <hyperlink ref="K104" r:id="rId90" xr:uid="{6F744E04-3637-8E45-8152-B54BF44EAF43}"/>
    <hyperlink ref="K105" r:id="rId91" xr:uid="{92FDDB74-409B-8640-B889-4F52D8489BA9}"/>
    <hyperlink ref="K106" r:id="rId92" xr:uid="{D51882EB-EC3A-DA4A-8619-8A40300F0F8B}"/>
    <hyperlink ref="K107" r:id="rId93" xr:uid="{ED47D9C9-D4A6-C243-9470-67A1C58FF5F1}"/>
    <hyperlink ref="K108" r:id="rId94" xr:uid="{067B9B6F-AF04-EE49-8776-EFC2357CA111}"/>
    <hyperlink ref="K109" r:id="rId95" xr:uid="{DBBD170D-EF58-DE47-A095-592630969012}"/>
    <hyperlink ref="K110" r:id="rId96" xr:uid="{62F1F3C4-C975-4F40-99CD-227B2862746C}"/>
    <hyperlink ref="K111" r:id="rId97" xr:uid="{57E3C491-6B0E-6C46-AAB9-181AA8A16EAF}"/>
    <hyperlink ref="K112" r:id="rId98" xr:uid="{F31C687C-58DE-2247-B276-23638F104EF0}"/>
    <hyperlink ref="K113" r:id="rId99" xr:uid="{334D4180-6C82-814D-A17B-6E82D9AA19A7}"/>
    <hyperlink ref="K114" r:id="rId100" xr:uid="{A1FF2B4D-E4F9-014D-85A8-A4DF0566B387}"/>
    <hyperlink ref="K115" r:id="rId101" xr:uid="{46F28217-3263-2047-9D1B-3BC40A1C739C}"/>
    <hyperlink ref="K116" r:id="rId102" xr:uid="{8426A063-94F5-F146-B0ED-69A0B65C9C40}"/>
    <hyperlink ref="K117" r:id="rId103" xr:uid="{568E3244-5DBD-1141-8756-A36AF0D48847}"/>
    <hyperlink ref="K118" r:id="rId104" xr:uid="{06400B18-93EC-1546-8375-10CD9D19BA76}"/>
    <hyperlink ref="K119" r:id="rId105" xr:uid="{267B9FC3-8442-7149-8631-6996A7CECF2F}"/>
    <hyperlink ref="K120" r:id="rId106" xr:uid="{82EFFA89-1667-DD44-82B4-A950EBD08239}"/>
    <hyperlink ref="K121" r:id="rId107" xr:uid="{D2995967-89B7-1E45-9A7B-A72DC9F56E20}"/>
    <hyperlink ref="K122" r:id="rId108" xr:uid="{72AA3122-4701-BF4B-9D51-54242FB105E1}"/>
    <hyperlink ref="K123" r:id="rId109" xr:uid="{4E6A6DBD-7F00-2C41-9D9C-562EAB060F57}"/>
    <hyperlink ref="K124" r:id="rId110" xr:uid="{47B5B483-D36C-0449-A773-E4ECB93E1917}"/>
    <hyperlink ref="K125" r:id="rId111" xr:uid="{C9D9F8DF-E4CE-094D-8E9A-BF5488932684}"/>
    <hyperlink ref="K126" r:id="rId112" xr:uid="{F85D4984-51FC-C046-B78D-21091AF33058}"/>
    <hyperlink ref="K127" r:id="rId113" xr:uid="{36591C31-14F6-EC4D-9D26-2B1D91A939F9}"/>
    <hyperlink ref="K128" r:id="rId114" xr:uid="{A6E415DB-CF7C-B243-837B-8193E45E98D9}"/>
    <hyperlink ref="K129" r:id="rId115" xr:uid="{E9506B6F-B559-504E-92CD-0E54EA606E42}"/>
    <hyperlink ref="K130" r:id="rId116" xr:uid="{BA75CD8C-50AF-6646-A58C-0B5474B77963}"/>
    <hyperlink ref="K131" r:id="rId117" xr:uid="{DDD53206-CDDA-2B4A-9000-3A49B78FE40B}"/>
    <hyperlink ref="K132" r:id="rId118" xr:uid="{2BA0DCEF-C00F-304F-BB52-EDD5A2935589}"/>
    <hyperlink ref="K133" r:id="rId119" xr:uid="{A3E29226-2031-9849-9CC0-CDC695B0799B}"/>
    <hyperlink ref="K134" r:id="rId120" xr:uid="{5DE9F1D0-31E3-C241-BEDF-FA72F01B4DD9}"/>
    <hyperlink ref="K135" r:id="rId121" xr:uid="{9B09A2BE-B63A-AB45-BDFC-A66CD95E3F66}"/>
    <hyperlink ref="K136" r:id="rId122" xr:uid="{80C32ACC-6235-4545-9FBC-DE14E068A242}"/>
    <hyperlink ref="K137" r:id="rId123" xr:uid="{8A54921A-2C3C-604E-833A-38227A0CF41B}"/>
    <hyperlink ref="K138" r:id="rId124" xr:uid="{302A4FD8-F606-BC4B-A7D7-97DEE2805217}"/>
    <hyperlink ref="K139" r:id="rId125" xr:uid="{FFF613DE-FE6C-204B-A07E-A1C4F915D16E}"/>
    <hyperlink ref="K140" r:id="rId126" xr:uid="{E546A165-C5DD-494E-B26D-BCD5CEE6A013}"/>
    <hyperlink ref="K141" r:id="rId127" xr:uid="{55774411-990A-1046-86D6-CDBC11C2D13F}"/>
    <hyperlink ref="K142" r:id="rId128" xr:uid="{3E60F4D4-0DFA-AC49-A8F9-0DA939AFECE5}"/>
    <hyperlink ref="K143" r:id="rId129" xr:uid="{B0FC0F1E-C23D-5945-A636-8B53564B9E5D}"/>
    <hyperlink ref="K144" r:id="rId130" xr:uid="{51CAEEBE-D8F6-B54E-A3C2-F7ED62EE0B2E}"/>
    <hyperlink ref="K145" r:id="rId131" xr:uid="{5526D928-E27B-A64C-892F-48BEBDF60B8A}"/>
    <hyperlink ref="K147" r:id="rId132" xr:uid="{1AF54A63-81CD-0841-B20A-CC38009668A5}"/>
    <hyperlink ref="K148" r:id="rId133" xr:uid="{36F289D8-49DF-3545-BE03-25A78FAC5E16}"/>
    <hyperlink ref="K149" r:id="rId134" xr:uid="{C7D72363-0869-EF4E-A131-C922B99F9ACE}"/>
    <hyperlink ref="K150" r:id="rId135" xr:uid="{8AA64AFF-2A54-7A41-A1C5-A9D25C5CFB56}"/>
    <hyperlink ref="K152" r:id="rId136" xr:uid="{7750BA3E-42F4-FA47-80FC-00960A6687F9}"/>
    <hyperlink ref="K153" r:id="rId137" xr:uid="{E0A6955E-DF96-7D41-A3EF-B7FA4FE74260}"/>
    <hyperlink ref="K154" r:id="rId138" xr:uid="{D0CFD39D-D1FA-9D41-8202-92D1F888C372}"/>
    <hyperlink ref="K156" r:id="rId139" xr:uid="{D9B32579-12A2-2F4C-84A6-C84248ABEDC1}"/>
    <hyperlink ref="K157" r:id="rId140" xr:uid="{FDD3C62B-5AAC-B94E-B03A-E4B425B9D5A5}"/>
    <hyperlink ref="K158" r:id="rId141" xr:uid="{07CC5814-6633-754C-8FF2-05A6571BDED2}"/>
    <hyperlink ref="K159" r:id="rId142" xr:uid="{59E24278-6FC7-C149-B23B-3AD89427E8E5}"/>
    <hyperlink ref="K160" r:id="rId143" xr:uid="{4084D214-94F2-AE4C-ABD1-0DF6D74A79D8}"/>
    <hyperlink ref="K161" r:id="rId144" xr:uid="{F4F4FC3E-EB0A-0245-9158-BD9BFFF85E4F}"/>
    <hyperlink ref="K162" r:id="rId145" xr:uid="{BA9BF0A9-1BB6-224C-94D4-99D43A63B0C5}"/>
    <hyperlink ref="K163" r:id="rId146" xr:uid="{56502B97-A3C8-1C46-B612-9E4CD8046C54}"/>
    <hyperlink ref="K164" r:id="rId147" xr:uid="{95967B23-056F-4841-AA3C-EFA2441360A7}"/>
    <hyperlink ref="K165" r:id="rId148" xr:uid="{05C5DACB-BF59-AC4C-A7A4-7116DAD60ADE}"/>
    <hyperlink ref="K166" r:id="rId149" xr:uid="{AA92B47E-4AC8-784C-9C33-B6F5B99DD8F8}"/>
    <hyperlink ref="K167" r:id="rId150" xr:uid="{8CF5B7B8-7049-2F4D-9A70-5D693DFA9BDB}"/>
    <hyperlink ref="K168" r:id="rId151" xr:uid="{E287DEC0-DFD3-9549-96F9-FF1327B44468}"/>
    <hyperlink ref="K170" r:id="rId152" xr:uid="{C41B6271-412F-FA4F-A434-A25138A7E015}"/>
    <hyperlink ref="K171" r:id="rId153" xr:uid="{8D01186F-32A6-C648-84F3-6150FEE65117}"/>
    <hyperlink ref="K172" r:id="rId154" xr:uid="{07C7B4BF-9467-0E40-ACD1-9898448C5ED1}"/>
    <hyperlink ref="K173" r:id="rId155" xr:uid="{3AE77D0D-7324-FF4E-867B-41A824846833}"/>
    <hyperlink ref="K174" r:id="rId156" xr:uid="{C3F59199-F368-4043-B0AE-3B334C55D886}"/>
    <hyperlink ref="K175" r:id="rId157" xr:uid="{3A96F212-A4B8-A946-A865-6D7FD86E75A9}"/>
    <hyperlink ref="K176" r:id="rId158" xr:uid="{60FDC4C7-6C5F-FE41-8CD4-6AAF04EEFB55}"/>
    <hyperlink ref="K177" r:id="rId159" xr:uid="{350BB4B6-B525-374F-A005-0413F587C761}"/>
    <hyperlink ref="K178" r:id="rId160" xr:uid="{136382C4-05C8-C349-A56C-77E85A7D06FC}"/>
    <hyperlink ref="K179" r:id="rId161" xr:uid="{D806CF24-AB47-1E40-9745-56ABE2718AA7}"/>
    <hyperlink ref="K180" r:id="rId162" xr:uid="{7ECD7536-E464-4046-9466-8C086EA5EA6A}"/>
    <hyperlink ref="K181" r:id="rId163" xr:uid="{B8C7C9D9-610F-FF44-AE79-F2B42701C05F}"/>
    <hyperlink ref="K183" r:id="rId164" xr:uid="{F2F3ADD3-D154-FF48-B0D8-BBF9904EB295}"/>
    <hyperlink ref="K184" r:id="rId165" xr:uid="{67EA0A91-D8DC-A946-9C5C-7CD1F39760F4}"/>
    <hyperlink ref="K185" r:id="rId166" xr:uid="{FF494215-1AB3-8049-A564-001CDCD7C0FD}"/>
    <hyperlink ref="K186" r:id="rId167" xr:uid="{3F1E4CD5-15C3-CF45-AA6D-96D3D83EA250}"/>
    <hyperlink ref="K187" r:id="rId168" xr:uid="{E75BFEA7-F92F-D34B-A93A-FBD2F18F9863}"/>
    <hyperlink ref="K188" r:id="rId169" xr:uid="{CCD5BCB1-6D95-674D-A526-7AFB247FD0E5}"/>
    <hyperlink ref="K189" r:id="rId170" xr:uid="{363674D5-BF55-4D47-8B87-1EC80FFD5CD7}"/>
    <hyperlink ref="K190" r:id="rId171" xr:uid="{E9FA114C-F0BD-6041-AC22-DB8E0D3671B4}"/>
    <hyperlink ref="K191" r:id="rId172" xr:uid="{265D767B-3995-CC43-9B7A-F361B6FCB93D}"/>
    <hyperlink ref="K192" r:id="rId173" xr:uid="{6D792741-DDFE-5B46-9A4F-60F4AB6723F4}"/>
    <hyperlink ref="K193" r:id="rId174" xr:uid="{79DBB856-B285-3D4C-89EB-CEDBBC78EE64}"/>
    <hyperlink ref="K194" r:id="rId175" xr:uid="{C0A154ED-F88B-CE45-BD35-709DF504CF51}"/>
    <hyperlink ref="K195" r:id="rId176" xr:uid="{DCB20358-7076-4D47-A6D6-757FBD6869D8}"/>
    <hyperlink ref="K196" r:id="rId177" xr:uid="{E3B489A9-A061-D44B-BF74-7A1C23C32C47}"/>
    <hyperlink ref="K197" r:id="rId178" xr:uid="{AD5DD2AC-64BD-7B4D-979F-7B3CBE7F5A05}"/>
    <hyperlink ref="K198" r:id="rId179" xr:uid="{43034D60-C9D5-F24E-A47B-ADB3F488402A}"/>
    <hyperlink ref="K200" r:id="rId180" xr:uid="{87D5F913-8804-F94B-BEF4-748322C4E743}"/>
    <hyperlink ref="K201" r:id="rId181" xr:uid="{CB567F9B-261F-644B-8532-7B4420BC106B}"/>
    <hyperlink ref="K202" r:id="rId182" xr:uid="{C65AFB0C-EE32-074E-86FC-8C1464CF1A6C}"/>
    <hyperlink ref="K203" r:id="rId183" xr:uid="{9DFFAD77-11C5-1D43-A93A-4E97E585EBBB}"/>
    <hyperlink ref="K204" r:id="rId184" xr:uid="{83182C7D-7A77-0841-8FAA-E04BF6441B2B}"/>
    <hyperlink ref="K205" r:id="rId185" xr:uid="{D2952D56-50E6-1948-B804-5C1BE59AD453}"/>
    <hyperlink ref="K206" r:id="rId186" xr:uid="{E5364605-F092-BB4D-B25C-54C67D3D80F6}"/>
    <hyperlink ref="K207" r:id="rId187" xr:uid="{76B89B4B-6513-714F-A145-D52DE3666146}"/>
    <hyperlink ref="K208" r:id="rId188" xr:uid="{F78516AF-1522-A847-8A29-61656524A009}"/>
    <hyperlink ref="K209" r:id="rId189" xr:uid="{248CAB1E-A854-6F4B-8260-0068BB0CAE7D}"/>
    <hyperlink ref="K210" r:id="rId190" xr:uid="{DD9A922F-3E6D-CE41-9DF4-2836CEC69BA4}"/>
    <hyperlink ref="K211" r:id="rId191" xr:uid="{6718CAC2-37F5-C940-86D3-6C90529CBC18}"/>
    <hyperlink ref="K212" r:id="rId192" xr:uid="{4BA3BC00-0AD0-2843-8B05-5899E5F6D2C9}"/>
    <hyperlink ref="K213" r:id="rId193" xr:uid="{08715A03-3F5F-564A-880C-4557C1DA9220}"/>
    <hyperlink ref="K214" r:id="rId194" xr:uid="{2C5AA3CD-D79A-CB45-A3BC-75E48F9A397C}"/>
    <hyperlink ref="K216" r:id="rId195" xr:uid="{9812AA66-4D60-5046-9267-A37879D0323C}"/>
    <hyperlink ref="K218" r:id="rId196" xr:uid="{2B18D9BF-7E70-AB42-8686-A24605AC3615}"/>
    <hyperlink ref="K220" r:id="rId197" xr:uid="{1B1550B7-CE21-984A-BD72-E3756C1F72A2}"/>
    <hyperlink ref="K221" r:id="rId198" xr:uid="{3E6422C5-E8F6-144F-89A5-302BFF5CD6BE}"/>
    <hyperlink ref="K223" r:id="rId199" xr:uid="{EC1144D3-9B02-EA4A-9B27-C8EF56ACC172}"/>
    <hyperlink ref="K225" r:id="rId200" xr:uid="{6572B636-DD1D-0145-AA97-AC8E24AA00B7}"/>
    <hyperlink ref="K226" r:id="rId201" xr:uid="{D2B8A713-4C5C-1344-96BC-FA44005753A3}"/>
    <hyperlink ref="K227" r:id="rId202" xr:uid="{6E75CA1E-882B-4844-B0A6-9FC243820995}"/>
    <hyperlink ref="K228" r:id="rId203" xr:uid="{E92EFB18-50B4-414D-9F03-D13B493731D4}"/>
    <hyperlink ref="K229" r:id="rId204" xr:uid="{68B8CCCD-2629-4F48-94B5-EEDED4A84686}"/>
    <hyperlink ref="K230" r:id="rId205" xr:uid="{2CFF0C76-D30F-B043-ACC9-99DF8A185372}"/>
    <hyperlink ref="K232" r:id="rId206" xr:uid="{685A27B8-63B7-E048-8C21-14E94CCDEA0E}"/>
    <hyperlink ref="K233" r:id="rId207" xr:uid="{E91AD931-339D-0D44-BE0F-6330F7164A54}"/>
    <hyperlink ref="K234" r:id="rId208" xr:uid="{056936D9-4A40-B14C-9E2E-2DE1AFF84098}"/>
    <hyperlink ref="K235" r:id="rId209" xr:uid="{F77767F0-B5AC-8D48-877F-9F279E8A01A3}"/>
    <hyperlink ref="K236" r:id="rId210" xr:uid="{C6E40CAF-5E66-8540-BD2F-68927F09D00D}"/>
    <hyperlink ref="K237" r:id="rId211" xr:uid="{2CB961E2-6EC6-4745-ADA7-4595E370E927}"/>
    <hyperlink ref="K238" r:id="rId212" xr:uid="{46592B67-305C-0C4C-AB5D-62E1172C01CD}"/>
    <hyperlink ref="K239" r:id="rId213" xr:uid="{556B8FCE-B74D-114A-9C1F-4FDB19EED6BA}"/>
    <hyperlink ref="K240" r:id="rId214" xr:uid="{2FA59D5E-74D1-4549-B844-C20312AD761C}"/>
    <hyperlink ref="K241" r:id="rId215" xr:uid="{A2EA0AB8-45C4-384F-9EFF-91FA17737937}"/>
    <hyperlink ref="K242" r:id="rId216" xr:uid="{EEA18C7A-6FF4-9041-A1D0-11F534BECA6E}"/>
    <hyperlink ref="K243" r:id="rId217" xr:uid="{79DD1589-D625-234E-B103-BDB6AD88410D}"/>
    <hyperlink ref="K244" r:id="rId218" xr:uid="{3216C936-B981-A444-8D1C-4C57456ECAA9}"/>
    <hyperlink ref="K245" r:id="rId219" xr:uid="{496A3F19-DC15-764A-AF80-040E05758035}"/>
    <hyperlink ref="K246" r:id="rId220" xr:uid="{8EF68A7E-0988-DF4F-A443-594791EC5BD0}"/>
    <hyperlink ref="K247" r:id="rId221" xr:uid="{7A8A67E5-2828-3348-A51F-800694DC9278}"/>
    <hyperlink ref="K249" r:id="rId222" xr:uid="{7F314C56-4844-1942-A9F3-B7CA7455BD0A}"/>
    <hyperlink ref="K250" r:id="rId223" xr:uid="{9BD24054-B85B-8645-912E-F7B45FC11859}"/>
    <hyperlink ref="K251" r:id="rId224" xr:uid="{013DAB2C-6693-2648-88E3-D63A18B41ABF}"/>
    <hyperlink ref="K252" r:id="rId225" xr:uid="{B1FCB6F8-E74B-824C-B8ED-D6297001D3CE}"/>
    <hyperlink ref="K253" r:id="rId226" xr:uid="{E3C33FB4-215C-9E4B-9E61-555FF4756F38}"/>
    <hyperlink ref="K254" r:id="rId227" xr:uid="{5F77D6DA-460C-B748-877A-DBEB51ACA483}"/>
    <hyperlink ref="K255" r:id="rId228" xr:uid="{3ABB3DB0-9F50-9F4D-B510-91250893AD7E}"/>
    <hyperlink ref="K256" r:id="rId229" xr:uid="{3B5468BC-A9BF-734A-9829-B239F39898F9}"/>
    <hyperlink ref="K257" r:id="rId230" xr:uid="{832D5039-3642-DD4E-A809-C459FC0C4F56}"/>
    <hyperlink ref="K258" r:id="rId231" xr:uid="{95B93617-754F-224F-BA76-2A8A873B5883}"/>
    <hyperlink ref="K259" r:id="rId232" xr:uid="{9B87D30F-CD2D-7F4D-8D74-B37BC37C4B6D}"/>
    <hyperlink ref="K260" r:id="rId233" xr:uid="{141134AB-0041-E646-8958-C05B789E3C7D}"/>
    <hyperlink ref="K261" r:id="rId234" xr:uid="{7415C594-6D86-FA41-B8D9-F4646C075A28}"/>
    <hyperlink ref="K262" r:id="rId235" xr:uid="{E48532C1-4793-B84B-A25D-423D5003127F}"/>
    <hyperlink ref="K263" r:id="rId236" xr:uid="{89E4D416-70C9-EF4F-AF9F-3AE19C2ECD27}"/>
    <hyperlink ref="K264" r:id="rId237" xr:uid="{64074AB4-AB7C-3449-B5B6-35ABC38FA346}"/>
    <hyperlink ref="K265" r:id="rId238" xr:uid="{64AE82F9-B660-8C44-872B-F5538C53123D}"/>
    <hyperlink ref="K266" r:id="rId239" xr:uid="{B8CBE8C9-1650-A542-86D9-0E8AB05E8A74}"/>
    <hyperlink ref="K267" r:id="rId240" xr:uid="{45F9F1F2-5F5F-9348-B0DE-9BBCC4A91FAC}"/>
    <hyperlink ref="K268" r:id="rId241" xr:uid="{EAE8A1AC-5D56-E242-854D-F9C0DB81DA10}"/>
    <hyperlink ref="K269" r:id="rId242" xr:uid="{9FADBCE9-3158-6743-A4E9-8D5E4E633C30}"/>
    <hyperlink ref="K270" r:id="rId243" xr:uid="{99376BDC-1658-F04E-8D96-3DE3BA53C95A}"/>
    <hyperlink ref="K271" r:id="rId244" xr:uid="{E2CDF6F1-CB7A-3543-8220-0C811C553C0D}"/>
    <hyperlink ref="K272" r:id="rId245" xr:uid="{6F99566D-77BE-514F-8E99-644ED31D6F8F}"/>
    <hyperlink ref="K273" r:id="rId246" xr:uid="{EDA425D7-9451-F64C-ACA7-1E494EED9F2D}"/>
    <hyperlink ref="K274" r:id="rId247" xr:uid="{CAD1D8AD-4E81-1A4D-82EF-B9CE45920A17}"/>
    <hyperlink ref="K275" r:id="rId248" xr:uid="{B2071229-40CA-3447-A901-64F64F4C64C9}"/>
    <hyperlink ref="K276" r:id="rId249" xr:uid="{1761BDF7-FDAE-3348-A71B-C631178508EF}"/>
    <hyperlink ref="K277" r:id="rId250" xr:uid="{D92C5FE0-92AD-9847-9A89-D1A05C82F0AF}"/>
    <hyperlink ref="K278" r:id="rId251" xr:uid="{B2306BE0-8F75-7946-93A0-1DC4A4B26741}"/>
    <hyperlink ref="K279" r:id="rId252" xr:uid="{E2647559-585F-2142-8064-3212E297779F}"/>
    <hyperlink ref="K280" r:id="rId253" xr:uid="{2651A64B-88D9-384E-B116-DC85E6FF38E4}"/>
    <hyperlink ref="K281" r:id="rId254" xr:uid="{44F03597-05F4-0245-8DB3-79D6042E8AC5}"/>
    <hyperlink ref="K282" r:id="rId255" xr:uid="{5E412668-A01C-E140-BF3D-A4B28AE6B4F1}"/>
    <hyperlink ref="K283" r:id="rId256" xr:uid="{9D2745FC-2625-6744-98C5-9799FF6E24DA}"/>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4:J1242"/>
  <sheetViews>
    <sheetView tabSelected="1" topLeftCell="A1006" zoomScale="90" workbookViewId="0">
      <selection activeCell="B1026" sqref="B1026"/>
    </sheetView>
  </sheetViews>
  <sheetFormatPr baseColWidth="10" defaultColWidth="8.83203125" defaultRowHeight="15" x14ac:dyDescent="0.2"/>
  <cols>
    <col min="1" max="1" width="25.5" customWidth="1"/>
    <col min="2" max="2" width="17.1640625" customWidth="1"/>
    <col min="3" max="3" width="20.5" customWidth="1"/>
    <col min="4" max="4" width="52.5" customWidth="1"/>
    <col min="5" max="5" width="40.1640625" customWidth="1"/>
    <col min="6" max="6" width="22.5" customWidth="1"/>
    <col min="7" max="7" width="14.6640625" customWidth="1"/>
    <col min="8" max="8" width="12" customWidth="1"/>
  </cols>
  <sheetData>
    <row r="4" spans="1:4" x14ac:dyDescent="0.2">
      <c r="A4" t="s">
        <v>1403</v>
      </c>
      <c r="D4">
        <v>1</v>
      </c>
    </row>
    <row r="5" spans="1:4" x14ac:dyDescent="0.2">
      <c r="A5" s="2" t="s">
        <v>1393</v>
      </c>
      <c r="B5" s="2" t="s">
        <v>1394</v>
      </c>
      <c r="C5" s="2" t="s">
        <v>1402</v>
      </c>
      <c r="D5" s="2"/>
    </row>
    <row r="6" spans="1:4" x14ac:dyDescent="0.2">
      <c r="A6" s="2" t="s">
        <v>104</v>
      </c>
      <c r="B6" s="2">
        <v>75</v>
      </c>
      <c r="C6" s="3">
        <f t="shared" ref="C6:C19" si="0">B6/$B$19*100</f>
        <v>26.690391459074732</v>
      </c>
      <c r="D6" s="2" t="s">
        <v>1395</v>
      </c>
    </row>
    <row r="7" spans="1:4" x14ac:dyDescent="0.2">
      <c r="A7" s="2" t="s">
        <v>549</v>
      </c>
      <c r="B7" s="2">
        <v>38</v>
      </c>
      <c r="C7" s="3">
        <f t="shared" si="0"/>
        <v>13.523131672597867</v>
      </c>
      <c r="D7" s="2" t="s">
        <v>1396</v>
      </c>
    </row>
    <row r="8" spans="1:4" x14ac:dyDescent="0.2">
      <c r="A8" s="2" t="s">
        <v>209</v>
      </c>
      <c r="B8" s="2">
        <v>29</v>
      </c>
      <c r="C8" s="3">
        <f t="shared" si="0"/>
        <v>10.320284697508896</v>
      </c>
      <c r="D8" s="2" t="s">
        <v>1397</v>
      </c>
    </row>
    <row r="9" spans="1:4" x14ac:dyDescent="0.2">
      <c r="A9" s="2" t="s">
        <v>949</v>
      </c>
      <c r="B9" s="2">
        <v>50</v>
      </c>
      <c r="C9" s="3">
        <f t="shared" si="0"/>
        <v>17.793594306049823</v>
      </c>
      <c r="D9" s="2" t="s">
        <v>1397</v>
      </c>
    </row>
    <row r="10" spans="1:4" x14ac:dyDescent="0.2">
      <c r="A10" s="2" t="s">
        <v>87</v>
      </c>
      <c r="B10" s="2">
        <v>29</v>
      </c>
      <c r="C10" s="3">
        <f t="shared" si="0"/>
        <v>10.320284697508896</v>
      </c>
      <c r="D10" s="2" t="s">
        <v>1398</v>
      </c>
    </row>
    <row r="11" spans="1:4" x14ac:dyDescent="0.2">
      <c r="A11" s="2" t="s">
        <v>191</v>
      </c>
      <c r="B11" s="2">
        <v>19</v>
      </c>
      <c r="C11" s="3">
        <f t="shared" si="0"/>
        <v>6.7615658362989333</v>
      </c>
      <c r="D11" s="2" t="s">
        <v>1398</v>
      </c>
    </row>
    <row r="12" spans="1:4" x14ac:dyDescent="0.2">
      <c r="A12" s="2" t="s">
        <v>790</v>
      </c>
      <c r="B12" s="2">
        <v>2</v>
      </c>
      <c r="C12" s="3">
        <f t="shared" si="0"/>
        <v>0.71174377224199281</v>
      </c>
      <c r="D12" s="2" t="s">
        <v>1399</v>
      </c>
    </row>
    <row r="13" spans="1:4" ht="15.75" customHeight="1" x14ac:dyDescent="0.2">
      <c r="A13" s="2" t="s">
        <v>629</v>
      </c>
      <c r="B13" s="2">
        <v>1</v>
      </c>
      <c r="C13" s="3">
        <f t="shared" si="0"/>
        <v>0.35587188612099641</v>
      </c>
      <c r="D13" s="2" t="s">
        <v>1400</v>
      </c>
    </row>
    <row r="14" spans="1:4" ht="15.75" customHeight="1" x14ac:dyDescent="0.2">
      <c r="A14" s="2" t="s">
        <v>1548</v>
      </c>
      <c r="B14" s="2">
        <v>1</v>
      </c>
      <c r="C14" s="3">
        <f t="shared" si="0"/>
        <v>0.35587188612099641</v>
      </c>
      <c r="D14" s="2"/>
    </row>
    <row r="15" spans="1:4" ht="15.75" customHeight="1" x14ac:dyDescent="0.2">
      <c r="A15" s="2" t="s">
        <v>1547</v>
      </c>
      <c r="B15" s="2">
        <v>1</v>
      </c>
      <c r="C15" s="3">
        <f t="shared" si="0"/>
        <v>0.35587188612099641</v>
      </c>
      <c r="D15" s="2"/>
    </row>
    <row r="16" spans="1:4" x14ac:dyDescent="0.2">
      <c r="A16" s="2" t="s">
        <v>553</v>
      </c>
      <c r="B16" s="2">
        <v>21</v>
      </c>
      <c r="C16" s="3">
        <f t="shared" si="0"/>
        <v>7.4733096085409247</v>
      </c>
      <c r="D16" s="2"/>
    </row>
    <row r="17" spans="1:4" x14ac:dyDescent="0.2">
      <c r="A17" s="2" t="s">
        <v>1298</v>
      </c>
      <c r="B17" s="2">
        <v>14</v>
      </c>
      <c r="C17" s="3">
        <f t="shared" si="0"/>
        <v>4.9822064056939501</v>
      </c>
      <c r="D17" s="2"/>
    </row>
    <row r="18" spans="1:4" x14ac:dyDescent="0.2">
      <c r="A18" s="2" t="s">
        <v>541</v>
      </c>
      <c r="B18" s="2">
        <v>1</v>
      </c>
      <c r="C18" s="3">
        <f t="shared" si="0"/>
        <v>0.35587188612099641</v>
      </c>
      <c r="D18" s="2" t="s">
        <v>1400</v>
      </c>
    </row>
    <row r="19" spans="1:4" x14ac:dyDescent="0.2">
      <c r="A19" s="2" t="s">
        <v>1401</v>
      </c>
      <c r="B19" s="2">
        <f>SUM(B6:B18)</f>
        <v>281</v>
      </c>
      <c r="C19" s="3">
        <f t="shared" si="0"/>
        <v>100</v>
      </c>
      <c r="D19" s="2"/>
    </row>
    <row r="20" spans="1:4" x14ac:dyDescent="0.2">
      <c r="A20" s="2"/>
      <c r="B20" s="2"/>
      <c r="C20" s="2"/>
      <c r="D20" s="2"/>
    </row>
    <row r="24" spans="1:4" x14ac:dyDescent="0.2">
      <c r="A24" t="s">
        <v>1412</v>
      </c>
      <c r="D24">
        <v>2</v>
      </c>
    </row>
    <row r="25" spans="1:4" x14ac:dyDescent="0.2">
      <c r="A25" s="2" t="s">
        <v>1411</v>
      </c>
      <c r="B25" s="2" t="s">
        <v>1394</v>
      </c>
      <c r="C25" s="2" t="s">
        <v>1402</v>
      </c>
      <c r="D25" s="2"/>
    </row>
    <row r="26" spans="1:4" x14ac:dyDescent="0.2">
      <c r="A26" s="2">
        <v>1</v>
      </c>
      <c r="B26" s="2">
        <v>10</v>
      </c>
      <c r="C26" s="3">
        <f t="shared" ref="C26:C31" si="1">B26/$B$31*100</f>
        <v>3.5971223021582732</v>
      </c>
      <c r="D26" s="2" t="s">
        <v>1407</v>
      </c>
    </row>
    <row r="27" spans="1:4" x14ac:dyDescent="0.2">
      <c r="A27" s="2">
        <v>2</v>
      </c>
      <c r="B27" s="2">
        <v>14</v>
      </c>
      <c r="C27" s="3">
        <f t="shared" si="1"/>
        <v>5.0359712230215825</v>
      </c>
      <c r="D27" s="2" t="s">
        <v>1408</v>
      </c>
    </row>
    <row r="28" spans="1:4" x14ac:dyDescent="0.2">
      <c r="A28" s="2">
        <v>3</v>
      </c>
      <c r="B28" s="2">
        <v>38</v>
      </c>
      <c r="C28" s="3">
        <f t="shared" si="1"/>
        <v>13.669064748201439</v>
      </c>
      <c r="D28" s="2" t="s">
        <v>1406</v>
      </c>
    </row>
    <row r="29" spans="1:4" x14ac:dyDescent="0.2">
      <c r="A29" s="2">
        <v>4</v>
      </c>
      <c r="B29" s="2">
        <v>72</v>
      </c>
      <c r="C29" s="3">
        <f t="shared" si="1"/>
        <v>25.899280575539567</v>
      </c>
      <c r="D29" s="2" t="s">
        <v>1405</v>
      </c>
    </row>
    <row r="30" spans="1:4" x14ac:dyDescent="0.2">
      <c r="A30" s="2" t="s">
        <v>1410</v>
      </c>
      <c r="B30" s="2">
        <v>144</v>
      </c>
      <c r="C30" s="3">
        <f t="shared" si="1"/>
        <v>51.798561151079134</v>
      </c>
      <c r="D30" s="2"/>
    </row>
    <row r="31" spans="1:4" x14ac:dyDescent="0.2">
      <c r="A31" s="2" t="s">
        <v>1401</v>
      </c>
      <c r="B31" s="2">
        <f>SUM(B26:B30)</f>
        <v>278</v>
      </c>
      <c r="C31" s="3">
        <f t="shared" si="1"/>
        <v>100</v>
      </c>
      <c r="D31" s="2"/>
    </row>
    <row r="34" spans="1:8" ht="12.75" customHeight="1" x14ac:dyDescent="0.2"/>
    <row r="35" spans="1:8" hidden="1" x14ac:dyDescent="0.2"/>
    <row r="36" spans="1:8" ht="20.25" customHeight="1" x14ac:dyDescent="0.2">
      <c r="A36" t="s">
        <v>1416</v>
      </c>
      <c r="D36">
        <v>3</v>
      </c>
    </row>
    <row r="37" spans="1:8" x14ac:dyDescent="0.2">
      <c r="A37" s="7"/>
      <c r="B37" s="7"/>
      <c r="C37" s="7"/>
      <c r="D37" s="7"/>
    </row>
    <row r="38" spans="1:8" x14ac:dyDescent="0.2">
      <c r="A38" s="2" t="s">
        <v>1413</v>
      </c>
      <c r="B38" s="2" t="s">
        <v>1394</v>
      </c>
      <c r="C38" s="2" t="s">
        <v>1449</v>
      </c>
      <c r="D38" s="2" t="s">
        <v>1417</v>
      </c>
    </row>
    <row r="39" spans="1:8" x14ac:dyDescent="0.2">
      <c r="A39" s="2">
        <v>15000</v>
      </c>
      <c r="B39" s="2">
        <v>8</v>
      </c>
      <c r="C39" s="2"/>
      <c r="D39" s="2">
        <v>1214862.3188405796</v>
      </c>
    </row>
    <row r="40" spans="1:8" x14ac:dyDescent="0.2">
      <c r="A40" s="2">
        <v>18000</v>
      </c>
      <c r="B40" s="2">
        <v>1</v>
      </c>
      <c r="C40" s="2"/>
      <c r="D40" s="2">
        <v>1214862.3188405796</v>
      </c>
    </row>
    <row r="41" spans="1:8" x14ac:dyDescent="0.2">
      <c r="A41" s="2">
        <v>20000</v>
      </c>
      <c r="B41" s="2">
        <v>12</v>
      </c>
      <c r="C41" s="2"/>
      <c r="D41" s="2">
        <v>1214862.3188405796</v>
      </c>
    </row>
    <row r="42" spans="1:8" x14ac:dyDescent="0.2">
      <c r="A42" s="2">
        <v>25000</v>
      </c>
      <c r="B42" s="2">
        <v>3</v>
      </c>
      <c r="C42" s="2"/>
      <c r="D42" s="2">
        <v>1214862.3188405796</v>
      </c>
    </row>
    <row r="43" spans="1:8" x14ac:dyDescent="0.2">
      <c r="A43" s="2">
        <v>28000</v>
      </c>
      <c r="B43" s="2">
        <v>1</v>
      </c>
      <c r="C43" s="2"/>
      <c r="D43" s="2">
        <v>1214862.3188405796</v>
      </c>
    </row>
    <row r="44" spans="1:8" x14ac:dyDescent="0.2">
      <c r="A44" s="2">
        <v>29000</v>
      </c>
      <c r="B44" s="2">
        <v>1</v>
      </c>
      <c r="C44" s="2"/>
      <c r="D44" s="2">
        <v>1214862.3188405796</v>
      </c>
    </row>
    <row r="45" spans="1:8" x14ac:dyDescent="0.2">
      <c r="A45" s="2">
        <v>30000</v>
      </c>
      <c r="B45" s="2">
        <v>9</v>
      </c>
      <c r="C45" s="2"/>
      <c r="D45" s="2">
        <v>1214862.3188405796</v>
      </c>
    </row>
    <row r="46" spans="1:8" x14ac:dyDescent="0.2">
      <c r="A46" s="2">
        <v>35000</v>
      </c>
      <c r="B46" s="2">
        <v>1</v>
      </c>
      <c r="C46" s="2"/>
      <c r="D46" s="2">
        <v>1214862.3188405796</v>
      </c>
    </row>
    <row r="47" spans="1:8" x14ac:dyDescent="0.2">
      <c r="A47" s="2">
        <v>40000</v>
      </c>
      <c r="B47" s="2">
        <v>9</v>
      </c>
      <c r="C47" s="2"/>
      <c r="D47" s="2">
        <v>1214862.3188405796</v>
      </c>
    </row>
    <row r="48" spans="1:8" x14ac:dyDescent="0.2">
      <c r="A48" s="2">
        <v>45000</v>
      </c>
      <c r="B48" s="2">
        <v>2</v>
      </c>
      <c r="C48" s="2"/>
      <c r="D48" s="2">
        <v>1214862.3188405796</v>
      </c>
      <c r="F48" s="2" t="s">
        <v>1413</v>
      </c>
      <c r="G48" s="2" t="s">
        <v>1517</v>
      </c>
      <c r="H48" s="2" t="s">
        <v>1429</v>
      </c>
    </row>
    <row r="49" spans="1:8" x14ac:dyDescent="0.2">
      <c r="A49" s="2">
        <v>50000</v>
      </c>
      <c r="B49" s="2">
        <v>18</v>
      </c>
      <c r="C49" s="2"/>
      <c r="D49" s="2">
        <v>1214862.3188405796</v>
      </c>
      <c r="F49" s="2" t="s">
        <v>1551</v>
      </c>
      <c r="G49" s="2">
        <v>65</v>
      </c>
      <c r="H49" s="2">
        <v>29.27927927927928</v>
      </c>
    </row>
    <row r="50" spans="1:8" x14ac:dyDescent="0.2">
      <c r="A50" s="2">
        <v>51000</v>
      </c>
      <c r="B50" s="2">
        <v>1</v>
      </c>
      <c r="C50" s="2"/>
      <c r="D50" s="2">
        <v>1214862.3188405796</v>
      </c>
      <c r="F50" s="2" t="s">
        <v>1552</v>
      </c>
      <c r="G50" s="2">
        <v>47</v>
      </c>
      <c r="H50" s="2">
        <v>21.171171171171171</v>
      </c>
    </row>
    <row r="51" spans="1:8" x14ac:dyDescent="0.2">
      <c r="A51" s="2">
        <v>55000</v>
      </c>
      <c r="B51" s="2">
        <v>2</v>
      </c>
      <c r="C51" s="2"/>
      <c r="D51" s="2">
        <v>1214862.3188405796</v>
      </c>
      <c r="F51" s="2" t="s">
        <v>1553</v>
      </c>
      <c r="G51" s="2">
        <v>67</v>
      </c>
      <c r="H51" s="2">
        <v>30.180180180180184</v>
      </c>
    </row>
    <row r="52" spans="1:8" x14ac:dyDescent="0.2">
      <c r="A52" s="2">
        <v>56000</v>
      </c>
      <c r="B52" s="2">
        <v>1</v>
      </c>
      <c r="C52" s="2"/>
      <c r="D52" s="2">
        <v>1214862.3188405796</v>
      </c>
      <c r="F52" s="2" t="s">
        <v>1554</v>
      </c>
      <c r="G52" s="2">
        <v>11</v>
      </c>
      <c r="H52" s="2">
        <v>4.954954954954955</v>
      </c>
    </row>
    <row r="53" spans="1:8" x14ac:dyDescent="0.2">
      <c r="A53" s="2">
        <v>58000</v>
      </c>
      <c r="B53" s="2">
        <v>1</v>
      </c>
      <c r="C53" s="2"/>
      <c r="D53" s="2">
        <v>1214862.3188405796</v>
      </c>
      <c r="F53" s="2" t="s">
        <v>1555</v>
      </c>
      <c r="G53" s="2">
        <v>27</v>
      </c>
      <c r="H53" s="2">
        <v>12.162162162162163</v>
      </c>
    </row>
    <row r="54" spans="1:8" x14ac:dyDescent="0.2">
      <c r="A54" s="2">
        <v>60000</v>
      </c>
      <c r="B54" s="2">
        <v>2</v>
      </c>
      <c r="C54" s="2"/>
      <c r="D54" s="2">
        <v>1214862.3188405796</v>
      </c>
      <c r="F54" s="2" t="s">
        <v>1556</v>
      </c>
      <c r="G54" s="2">
        <v>4</v>
      </c>
      <c r="H54" s="2">
        <v>1.8018018018018018</v>
      </c>
    </row>
    <row r="55" spans="1:8" x14ac:dyDescent="0.2">
      <c r="A55" s="2">
        <v>62500</v>
      </c>
      <c r="B55" s="2">
        <v>1</v>
      </c>
      <c r="C55" s="2"/>
      <c r="D55" s="2">
        <v>1214862.3188405796</v>
      </c>
      <c r="F55" s="2" t="s">
        <v>1557</v>
      </c>
      <c r="G55" s="2">
        <v>1</v>
      </c>
      <c r="H55" s="2">
        <v>0.45045045045045046</v>
      </c>
    </row>
    <row r="56" spans="1:8" x14ac:dyDescent="0.2">
      <c r="A56" s="2">
        <v>65000</v>
      </c>
      <c r="B56" s="2">
        <v>1</v>
      </c>
      <c r="C56" s="2"/>
      <c r="D56" s="2">
        <v>1214862.3188405796</v>
      </c>
      <c r="F56" s="2"/>
      <c r="G56" s="2">
        <v>222</v>
      </c>
      <c r="H56" s="2">
        <v>100</v>
      </c>
    </row>
    <row r="57" spans="1:8" x14ac:dyDescent="0.2">
      <c r="A57" s="2">
        <v>70000</v>
      </c>
      <c r="B57" s="2">
        <v>1</v>
      </c>
      <c r="C57" s="2"/>
      <c r="D57" s="2">
        <v>1214862.3188405796</v>
      </c>
    </row>
    <row r="58" spans="1:8" x14ac:dyDescent="0.2">
      <c r="A58" s="2">
        <v>71000</v>
      </c>
      <c r="B58" s="2">
        <v>1</v>
      </c>
      <c r="C58" s="2"/>
      <c r="D58" s="2">
        <v>1214862.3188405796</v>
      </c>
    </row>
    <row r="59" spans="1:8" x14ac:dyDescent="0.2">
      <c r="A59" s="2">
        <v>72000</v>
      </c>
      <c r="B59" s="2">
        <v>1</v>
      </c>
      <c r="C59" s="2"/>
      <c r="D59" s="2">
        <v>1214862.3188405796</v>
      </c>
    </row>
    <row r="60" spans="1:8" x14ac:dyDescent="0.2">
      <c r="A60" s="2">
        <v>75000</v>
      </c>
      <c r="B60" s="2">
        <v>3</v>
      </c>
      <c r="C60" s="2"/>
      <c r="D60" s="2">
        <v>1214862.3188405796</v>
      </c>
    </row>
    <row r="61" spans="1:8" x14ac:dyDescent="0.2">
      <c r="A61" s="2">
        <v>78000</v>
      </c>
      <c r="B61" s="2">
        <v>1</v>
      </c>
      <c r="C61" s="2"/>
      <c r="D61" s="2">
        <v>1214862.3188405796</v>
      </c>
    </row>
    <row r="62" spans="1:8" x14ac:dyDescent="0.2">
      <c r="A62" s="2">
        <v>80000</v>
      </c>
      <c r="B62" s="2">
        <v>10</v>
      </c>
      <c r="C62" s="2"/>
      <c r="D62" s="2">
        <v>1214862.3188405796</v>
      </c>
    </row>
    <row r="63" spans="1:8" x14ac:dyDescent="0.2">
      <c r="A63" s="2">
        <v>85000</v>
      </c>
      <c r="B63" s="2">
        <v>4</v>
      </c>
      <c r="C63" s="2"/>
      <c r="D63" s="2">
        <v>1214862.3188405796</v>
      </c>
    </row>
    <row r="64" spans="1:8" x14ac:dyDescent="0.2">
      <c r="A64" s="2">
        <v>87000</v>
      </c>
      <c r="B64" s="2">
        <v>1</v>
      </c>
      <c r="C64" s="2"/>
      <c r="D64" s="2">
        <v>1214862.3188405796</v>
      </c>
    </row>
    <row r="65" spans="1:4" x14ac:dyDescent="0.2">
      <c r="A65" s="2">
        <v>90000</v>
      </c>
      <c r="B65" s="2">
        <v>3</v>
      </c>
      <c r="C65" s="2"/>
      <c r="D65" s="2">
        <v>1214862.3188405796</v>
      </c>
    </row>
    <row r="66" spans="1:4" x14ac:dyDescent="0.2">
      <c r="A66" s="2">
        <v>100000</v>
      </c>
      <c r="B66" s="2">
        <v>13</v>
      </c>
      <c r="C66" s="2"/>
      <c r="D66" s="2">
        <v>1214862.3188405796</v>
      </c>
    </row>
    <row r="67" spans="1:4" x14ac:dyDescent="0.2">
      <c r="A67" s="2">
        <v>110000</v>
      </c>
      <c r="B67" s="2">
        <v>3</v>
      </c>
      <c r="C67" s="2"/>
      <c r="D67" s="2">
        <v>1214862.3188405796</v>
      </c>
    </row>
    <row r="68" spans="1:4" x14ac:dyDescent="0.2">
      <c r="A68" s="2">
        <v>120000</v>
      </c>
      <c r="B68" s="2">
        <v>4</v>
      </c>
      <c r="C68" s="2"/>
      <c r="D68" s="2">
        <v>1214862.3188405796</v>
      </c>
    </row>
    <row r="69" spans="1:4" x14ac:dyDescent="0.2">
      <c r="A69" s="2">
        <v>130000</v>
      </c>
      <c r="B69" s="2">
        <v>2</v>
      </c>
      <c r="C69" s="2"/>
      <c r="D69" s="2">
        <v>1214862.3188405796</v>
      </c>
    </row>
    <row r="70" spans="1:4" x14ac:dyDescent="0.2">
      <c r="A70" s="2">
        <v>135000</v>
      </c>
      <c r="B70" s="2">
        <v>1</v>
      </c>
      <c r="C70" s="2"/>
      <c r="D70" s="2">
        <v>1214862.3188405796</v>
      </c>
    </row>
    <row r="71" spans="1:4" x14ac:dyDescent="0.2">
      <c r="A71" s="2">
        <v>140000</v>
      </c>
      <c r="B71" s="2">
        <v>4</v>
      </c>
      <c r="C71" s="2"/>
      <c r="D71" s="2">
        <v>1214862.3188405796</v>
      </c>
    </row>
    <row r="72" spans="1:4" x14ac:dyDescent="0.2">
      <c r="A72" s="2">
        <v>150000</v>
      </c>
      <c r="B72" s="2">
        <v>14</v>
      </c>
      <c r="C72" s="2"/>
      <c r="D72" s="2">
        <v>1214862.3188405796</v>
      </c>
    </row>
    <row r="73" spans="1:4" x14ac:dyDescent="0.2">
      <c r="A73" s="2">
        <v>160000</v>
      </c>
      <c r="B73" s="2">
        <v>1</v>
      </c>
      <c r="C73" s="2"/>
      <c r="D73" s="2">
        <v>1214862.3188405796</v>
      </c>
    </row>
    <row r="74" spans="1:4" x14ac:dyDescent="0.2">
      <c r="A74" s="2">
        <v>170000</v>
      </c>
      <c r="B74" s="2">
        <v>4</v>
      </c>
      <c r="C74" s="2"/>
      <c r="D74" s="2">
        <v>1214862.3188405796</v>
      </c>
    </row>
    <row r="75" spans="1:4" x14ac:dyDescent="0.2">
      <c r="A75" s="2">
        <v>180000</v>
      </c>
      <c r="B75" s="2">
        <v>3</v>
      </c>
      <c r="C75" s="2"/>
      <c r="D75" s="2">
        <v>1214862.3188405796</v>
      </c>
    </row>
    <row r="76" spans="1:4" x14ac:dyDescent="0.2">
      <c r="A76" s="2">
        <v>200000</v>
      </c>
      <c r="B76" s="2">
        <v>9</v>
      </c>
      <c r="C76" s="2"/>
      <c r="D76" s="2">
        <v>1214862.3188405796</v>
      </c>
    </row>
    <row r="77" spans="1:4" x14ac:dyDescent="0.2">
      <c r="A77" s="2">
        <v>220000</v>
      </c>
      <c r="B77" s="2">
        <v>1</v>
      </c>
      <c r="C77" s="2"/>
      <c r="D77" s="2">
        <v>1214862.3188405796</v>
      </c>
    </row>
    <row r="78" spans="1:4" x14ac:dyDescent="0.2">
      <c r="A78" s="2">
        <v>240000</v>
      </c>
      <c r="B78" s="2">
        <v>1</v>
      </c>
      <c r="C78" s="2"/>
      <c r="D78" s="2">
        <v>1214862.3188405796</v>
      </c>
    </row>
    <row r="79" spans="1:4" x14ac:dyDescent="0.2">
      <c r="A79" s="2">
        <v>250000</v>
      </c>
      <c r="B79" s="2">
        <v>3</v>
      </c>
      <c r="C79" s="2"/>
      <c r="D79" s="2">
        <v>1214862.3188405796</v>
      </c>
    </row>
    <row r="80" spans="1:4" x14ac:dyDescent="0.2">
      <c r="A80" s="2">
        <v>260000</v>
      </c>
      <c r="B80" s="2">
        <v>1</v>
      </c>
      <c r="C80" s="2"/>
      <c r="D80" s="2">
        <v>1214862.3188405796</v>
      </c>
    </row>
    <row r="81" spans="1:4" x14ac:dyDescent="0.2">
      <c r="A81" s="2">
        <v>300000</v>
      </c>
      <c r="B81" s="2">
        <v>6</v>
      </c>
      <c r="C81" s="2"/>
      <c r="D81" s="2">
        <v>1214862.3188405796</v>
      </c>
    </row>
    <row r="82" spans="1:4" x14ac:dyDescent="0.2">
      <c r="A82" s="2">
        <v>350000</v>
      </c>
      <c r="B82" s="2">
        <v>1</v>
      </c>
      <c r="C82" s="2"/>
      <c r="D82" s="2">
        <v>1214862.3188405796</v>
      </c>
    </row>
    <row r="83" spans="1:4" x14ac:dyDescent="0.2">
      <c r="A83" s="2">
        <v>360000</v>
      </c>
      <c r="B83" s="2">
        <v>1</v>
      </c>
      <c r="C83" s="2"/>
      <c r="D83" s="2">
        <v>1214862.3188405796</v>
      </c>
    </row>
    <row r="84" spans="1:4" x14ac:dyDescent="0.2">
      <c r="A84" s="2">
        <v>400000</v>
      </c>
      <c r="B84" s="2">
        <v>2</v>
      </c>
      <c r="C84" s="2"/>
      <c r="D84" s="2">
        <v>1214862.3188405796</v>
      </c>
    </row>
    <row r="85" spans="1:4" x14ac:dyDescent="0.2">
      <c r="A85" s="2">
        <v>480000</v>
      </c>
      <c r="B85" s="2">
        <v>1</v>
      </c>
      <c r="C85" s="2"/>
      <c r="D85" s="2">
        <v>1214862.3188405796</v>
      </c>
    </row>
    <row r="86" spans="1:4" x14ac:dyDescent="0.2">
      <c r="A86" s="2">
        <v>500000</v>
      </c>
      <c r="B86" s="2">
        <v>5</v>
      </c>
      <c r="C86" s="2"/>
      <c r="D86" s="2">
        <v>1214862.3188405796</v>
      </c>
    </row>
    <row r="87" spans="1:4" x14ac:dyDescent="0.2">
      <c r="A87" s="2">
        <v>600000</v>
      </c>
      <c r="B87" s="2">
        <v>3</v>
      </c>
      <c r="C87" s="2"/>
      <c r="D87" s="2">
        <v>1214862.3188405796</v>
      </c>
    </row>
    <row r="88" spans="1:4" x14ac:dyDescent="0.2">
      <c r="A88" s="2">
        <v>700000</v>
      </c>
      <c r="B88" s="2">
        <v>1</v>
      </c>
      <c r="C88" s="2"/>
      <c r="D88" s="2">
        <v>1214862.3188405796</v>
      </c>
    </row>
    <row r="89" spans="1:4" x14ac:dyDescent="0.2">
      <c r="A89" s="2">
        <v>720000</v>
      </c>
      <c r="B89" s="2">
        <v>1</v>
      </c>
      <c r="C89" s="2"/>
      <c r="D89" s="2">
        <v>1214862.3188405796</v>
      </c>
    </row>
    <row r="90" spans="1:4" x14ac:dyDescent="0.2">
      <c r="A90" s="2">
        <v>800000</v>
      </c>
      <c r="B90" s="2">
        <v>3</v>
      </c>
      <c r="C90" s="2"/>
      <c r="D90" s="2">
        <v>1214862.3188405796</v>
      </c>
    </row>
    <row r="91" spans="1:4" x14ac:dyDescent="0.2">
      <c r="A91" s="2">
        <v>900000</v>
      </c>
      <c r="B91" s="2">
        <v>1</v>
      </c>
      <c r="C91" s="2"/>
      <c r="D91" s="2">
        <v>1214862.3188405796</v>
      </c>
    </row>
    <row r="92" spans="1:4" x14ac:dyDescent="0.2">
      <c r="A92" s="2">
        <v>1000000</v>
      </c>
      <c r="B92" s="2">
        <v>2</v>
      </c>
      <c r="C92" s="2"/>
      <c r="D92" s="2">
        <v>1214862.3188405796</v>
      </c>
    </row>
    <row r="93" spans="1:4" x14ac:dyDescent="0.2">
      <c r="A93" s="2">
        <v>1200000</v>
      </c>
      <c r="B93" s="2">
        <v>8</v>
      </c>
      <c r="C93" s="2"/>
      <c r="D93" s="2">
        <v>1214862.3188405796</v>
      </c>
    </row>
    <row r="94" spans="1:4" x14ac:dyDescent="0.2">
      <c r="A94" s="2">
        <v>1500000</v>
      </c>
      <c r="B94" s="2">
        <v>4</v>
      </c>
      <c r="C94" s="2"/>
      <c r="D94" s="2">
        <v>1214862.3188405796</v>
      </c>
    </row>
    <row r="95" spans="1:4" x14ac:dyDescent="0.2">
      <c r="A95" s="2">
        <v>1700000</v>
      </c>
      <c r="B95" s="2">
        <v>1</v>
      </c>
      <c r="C95" s="2"/>
      <c r="D95" s="2">
        <v>1214862.3188405796</v>
      </c>
    </row>
    <row r="96" spans="1:4" x14ac:dyDescent="0.2">
      <c r="A96" s="2">
        <v>1800000</v>
      </c>
      <c r="B96" s="2">
        <v>1</v>
      </c>
      <c r="C96" s="2"/>
      <c r="D96" s="2">
        <v>1214862.3188405796</v>
      </c>
    </row>
    <row r="97" spans="1:4" x14ac:dyDescent="0.2">
      <c r="A97" s="2">
        <v>1900000</v>
      </c>
      <c r="B97" s="2">
        <v>2</v>
      </c>
      <c r="C97" s="2"/>
      <c r="D97" s="2">
        <v>1214862.3188405796</v>
      </c>
    </row>
    <row r="98" spans="1:4" x14ac:dyDescent="0.2">
      <c r="A98" s="2">
        <v>2000000</v>
      </c>
      <c r="B98" s="2">
        <v>3</v>
      </c>
      <c r="C98" s="2"/>
      <c r="D98" s="2">
        <v>1214862.3188405796</v>
      </c>
    </row>
    <row r="99" spans="1:4" x14ac:dyDescent="0.2">
      <c r="A99" s="2">
        <v>2500000</v>
      </c>
      <c r="B99" s="2">
        <v>3</v>
      </c>
      <c r="C99" s="2"/>
      <c r="D99" s="2">
        <v>1214862.3188405796</v>
      </c>
    </row>
    <row r="100" spans="1:4" x14ac:dyDescent="0.2">
      <c r="A100" s="2">
        <v>3000000</v>
      </c>
      <c r="B100" s="2">
        <v>3</v>
      </c>
      <c r="C100" s="2"/>
      <c r="D100" s="2">
        <v>1214862.3188405796</v>
      </c>
    </row>
    <row r="101" spans="1:4" x14ac:dyDescent="0.2">
      <c r="A101" s="2">
        <v>3500000</v>
      </c>
      <c r="B101" s="2">
        <v>1</v>
      </c>
      <c r="C101" s="2"/>
      <c r="D101" s="2">
        <v>1214862.3188405796</v>
      </c>
    </row>
    <row r="102" spans="1:4" x14ac:dyDescent="0.2">
      <c r="A102" s="2">
        <v>4800000</v>
      </c>
      <c r="B102" s="2">
        <v>1</v>
      </c>
      <c r="C102" s="2"/>
      <c r="D102" s="2">
        <v>1214862.3188405796</v>
      </c>
    </row>
    <row r="103" spans="1:4" x14ac:dyDescent="0.2">
      <c r="A103" s="2">
        <v>5600000</v>
      </c>
      <c r="B103" s="2">
        <v>1</v>
      </c>
      <c r="C103" s="2"/>
      <c r="D103" s="2">
        <v>1214862.3188405796</v>
      </c>
    </row>
    <row r="104" spans="1:4" x14ac:dyDescent="0.2">
      <c r="A104" s="2">
        <v>6000000</v>
      </c>
      <c r="B104" s="2">
        <v>1</v>
      </c>
      <c r="C104" s="2"/>
      <c r="D104" s="2">
        <v>1214862.3188405796</v>
      </c>
    </row>
    <row r="105" spans="1:4" x14ac:dyDescent="0.2">
      <c r="A105" s="2">
        <v>7200000</v>
      </c>
      <c r="B105" s="2">
        <v>1</v>
      </c>
      <c r="C105" s="2"/>
      <c r="D105" s="2">
        <v>1214862.3188405796</v>
      </c>
    </row>
    <row r="106" spans="1:4" x14ac:dyDescent="0.2">
      <c r="A106" s="2">
        <v>10000000</v>
      </c>
      <c r="B106" s="2">
        <v>1</v>
      </c>
      <c r="C106" s="2"/>
      <c r="D106" s="2">
        <v>1214862.3188405796</v>
      </c>
    </row>
    <row r="107" spans="1:4" x14ac:dyDescent="0.2">
      <c r="A107" s="2">
        <v>20000000</v>
      </c>
      <c r="B107" s="2">
        <v>1</v>
      </c>
      <c r="C107" s="2"/>
      <c r="D107" s="2">
        <v>1214862.3188405796</v>
      </c>
    </row>
    <row r="108" spans="1:4" x14ac:dyDescent="0.2">
      <c r="A108" s="2"/>
      <c r="B108" s="2">
        <v>222</v>
      </c>
      <c r="C108" s="2"/>
      <c r="D108" s="2"/>
    </row>
    <row r="109" spans="1:4" x14ac:dyDescent="0.2">
      <c r="A109" s="2"/>
      <c r="B109" s="2"/>
      <c r="C109" s="2"/>
      <c r="D109" s="2"/>
    </row>
    <row r="110" spans="1:4" x14ac:dyDescent="0.2">
      <c r="A110" s="7"/>
      <c r="B110" s="7"/>
      <c r="C110" s="7"/>
      <c r="D110" s="7"/>
    </row>
    <row r="111" spans="1:4" x14ac:dyDescent="0.2">
      <c r="A111" s="7"/>
      <c r="B111" s="7"/>
      <c r="C111" s="7"/>
      <c r="D111" s="7"/>
    </row>
    <row r="114" spans="1:4" x14ac:dyDescent="0.2">
      <c r="A114" t="s">
        <v>1418</v>
      </c>
      <c r="D114">
        <v>4</v>
      </c>
    </row>
    <row r="116" spans="1:4" x14ac:dyDescent="0.2">
      <c r="A116" s="8" t="s">
        <v>1413</v>
      </c>
      <c r="B116" s="2" t="s">
        <v>1394</v>
      </c>
      <c r="C116" s="2" t="s">
        <v>1449</v>
      </c>
      <c r="D116" s="2" t="s">
        <v>1418</v>
      </c>
    </row>
    <row r="117" spans="1:4" x14ac:dyDescent="0.2">
      <c r="A117" s="8">
        <v>15000</v>
      </c>
      <c r="B117" s="2">
        <v>6</v>
      </c>
      <c r="C117" s="2"/>
      <c r="D117" s="4">
        <v>1475954.8645833333</v>
      </c>
    </row>
    <row r="118" spans="1:4" x14ac:dyDescent="0.2">
      <c r="A118" s="8">
        <v>17500</v>
      </c>
      <c r="B118" s="2">
        <v>1</v>
      </c>
      <c r="C118" s="2"/>
      <c r="D118" s="4">
        <v>1475954.8645833333</v>
      </c>
    </row>
    <row r="119" spans="1:4" x14ac:dyDescent="0.2">
      <c r="A119" s="8">
        <v>18000</v>
      </c>
      <c r="B119" s="2">
        <v>1</v>
      </c>
      <c r="C119" s="2"/>
      <c r="D119" s="4">
        <v>1475954.8645833333</v>
      </c>
    </row>
    <row r="120" spans="1:4" x14ac:dyDescent="0.2">
      <c r="A120" s="8">
        <v>20000</v>
      </c>
      <c r="B120" s="2">
        <v>7</v>
      </c>
      <c r="C120" s="2"/>
      <c r="D120" s="4">
        <v>1475954.8645833333</v>
      </c>
    </row>
    <row r="121" spans="1:4" x14ac:dyDescent="0.2">
      <c r="A121" s="8">
        <v>25000</v>
      </c>
      <c r="B121" s="2">
        <v>3</v>
      </c>
      <c r="C121" s="2"/>
      <c r="D121" s="4">
        <v>1475954.8645833333</v>
      </c>
    </row>
    <row r="122" spans="1:4" x14ac:dyDescent="0.2">
      <c r="A122" s="8">
        <v>29000</v>
      </c>
      <c r="B122" s="2">
        <v>1</v>
      </c>
      <c r="C122" s="2"/>
      <c r="D122" s="4">
        <v>1475954.8645833333</v>
      </c>
    </row>
    <row r="123" spans="1:4" x14ac:dyDescent="0.2">
      <c r="A123" s="8">
        <v>30000</v>
      </c>
      <c r="B123" s="2">
        <v>7</v>
      </c>
      <c r="C123" s="2"/>
      <c r="D123" s="4">
        <v>1475954.8645833333</v>
      </c>
    </row>
    <row r="124" spans="1:4" x14ac:dyDescent="0.2">
      <c r="A124" s="8">
        <v>35000</v>
      </c>
      <c r="B124" s="2">
        <v>2</v>
      </c>
      <c r="C124" s="2"/>
      <c r="D124" s="4">
        <v>1475954.8645833333</v>
      </c>
    </row>
    <row r="125" spans="1:4" x14ac:dyDescent="0.2">
      <c r="A125" s="8">
        <v>40000</v>
      </c>
      <c r="B125" s="2">
        <v>7</v>
      </c>
      <c r="C125" s="2"/>
      <c r="D125" s="4">
        <v>1475954.8645833333</v>
      </c>
    </row>
    <row r="126" spans="1:4" x14ac:dyDescent="0.2">
      <c r="A126" s="8">
        <v>45000</v>
      </c>
      <c r="B126" s="2">
        <v>4</v>
      </c>
      <c r="C126" s="2"/>
      <c r="D126" s="4">
        <v>1475954.8645833333</v>
      </c>
    </row>
    <row r="127" spans="1:4" x14ac:dyDescent="0.2">
      <c r="A127" s="8">
        <v>50000</v>
      </c>
      <c r="B127" s="2">
        <v>9</v>
      </c>
      <c r="C127" s="2"/>
      <c r="D127" s="4">
        <v>1475954.8645833333</v>
      </c>
    </row>
    <row r="128" spans="1:4" x14ac:dyDescent="0.2">
      <c r="A128" s="8">
        <v>55000</v>
      </c>
      <c r="B128" s="2">
        <v>3</v>
      </c>
      <c r="C128" s="2"/>
      <c r="D128" s="4">
        <v>1475954.8645833333</v>
      </c>
    </row>
    <row r="129" spans="1:8" x14ac:dyDescent="0.2">
      <c r="A129" s="8">
        <v>60000</v>
      </c>
      <c r="B129" s="2">
        <v>4</v>
      </c>
      <c r="C129" s="2"/>
      <c r="D129" s="4">
        <v>1475954.8645833333</v>
      </c>
    </row>
    <row r="130" spans="1:8" x14ac:dyDescent="0.2">
      <c r="A130" s="8">
        <v>65000</v>
      </c>
      <c r="B130" s="2">
        <v>3</v>
      </c>
      <c r="C130" s="2"/>
      <c r="D130" s="4">
        <v>1475954.8645833333</v>
      </c>
    </row>
    <row r="131" spans="1:8" ht="16" x14ac:dyDescent="0.2">
      <c r="A131" s="8">
        <v>67000</v>
      </c>
      <c r="B131" s="2">
        <v>1</v>
      </c>
      <c r="C131" s="2"/>
      <c r="D131" s="4">
        <v>1475954.8645833333</v>
      </c>
      <c r="F131" s="9" t="s">
        <v>1413</v>
      </c>
      <c r="G131" s="10" t="s">
        <v>1517</v>
      </c>
      <c r="H131" s="10" t="s">
        <v>1429</v>
      </c>
    </row>
    <row r="132" spans="1:8" ht="16" x14ac:dyDescent="0.2">
      <c r="A132" s="8">
        <v>69000</v>
      </c>
      <c r="B132" s="2">
        <v>1</v>
      </c>
      <c r="C132" s="2"/>
      <c r="D132" s="4">
        <v>1475954.8645833333</v>
      </c>
      <c r="F132" s="11" t="s">
        <v>1551</v>
      </c>
      <c r="G132" s="12">
        <v>48</v>
      </c>
      <c r="H132" s="13">
        <v>21.2</v>
      </c>
    </row>
    <row r="133" spans="1:8" ht="16" x14ac:dyDescent="0.2">
      <c r="A133" s="8">
        <v>70000</v>
      </c>
      <c r="B133" s="2">
        <v>5</v>
      </c>
      <c r="C133" s="2"/>
      <c r="D133" s="4">
        <v>1475954.8645833333</v>
      </c>
      <c r="F133" s="11" t="s">
        <v>1552</v>
      </c>
      <c r="G133" s="12">
        <v>40</v>
      </c>
      <c r="H133" s="13">
        <v>17.7</v>
      </c>
    </row>
    <row r="134" spans="1:8" ht="16" x14ac:dyDescent="0.2">
      <c r="A134" s="8">
        <v>75000</v>
      </c>
      <c r="B134" s="2">
        <v>3</v>
      </c>
      <c r="C134" s="2"/>
      <c r="D134" s="4">
        <v>1475954.8645833333</v>
      </c>
      <c r="F134" s="11" t="s">
        <v>1553</v>
      </c>
      <c r="G134" s="12">
        <v>87</v>
      </c>
      <c r="H134" s="13">
        <v>38.5</v>
      </c>
    </row>
    <row r="135" spans="1:8" ht="16" x14ac:dyDescent="0.2">
      <c r="A135" s="8">
        <v>76000</v>
      </c>
      <c r="B135" s="2">
        <v>1</v>
      </c>
      <c r="C135" s="2"/>
      <c r="D135" s="4">
        <v>1475954.8645833333</v>
      </c>
      <c r="F135" s="11" t="s">
        <v>1554</v>
      </c>
      <c r="G135" s="12">
        <v>10</v>
      </c>
      <c r="H135" s="13">
        <v>4.4000000000000004</v>
      </c>
    </row>
    <row r="136" spans="1:8" ht="16" x14ac:dyDescent="0.2">
      <c r="A136" s="8">
        <v>78000</v>
      </c>
      <c r="B136" s="2">
        <v>1</v>
      </c>
      <c r="C136" s="2"/>
      <c r="D136" s="4">
        <v>1475954.8645833333</v>
      </c>
      <c r="F136" s="11" t="s">
        <v>1555</v>
      </c>
      <c r="G136" s="12">
        <v>34</v>
      </c>
      <c r="H136" s="13">
        <v>15</v>
      </c>
    </row>
    <row r="137" spans="1:8" ht="16" x14ac:dyDescent="0.2">
      <c r="A137" s="8">
        <v>79167</v>
      </c>
      <c r="B137" s="2">
        <v>1</v>
      </c>
      <c r="C137" s="2"/>
      <c r="D137" s="4">
        <v>1475954.8645833333</v>
      </c>
      <c r="F137" s="11" t="s">
        <v>1556</v>
      </c>
      <c r="G137" s="12">
        <v>6</v>
      </c>
      <c r="H137" s="13">
        <v>2.7</v>
      </c>
    </row>
    <row r="138" spans="1:8" ht="16" x14ac:dyDescent="0.2">
      <c r="A138" s="8">
        <v>80000</v>
      </c>
      <c r="B138" s="2">
        <v>4</v>
      </c>
      <c r="C138" s="2"/>
      <c r="D138" s="4">
        <v>1475954.8645833333</v>
      </c>
      <c r="F138" s="11" t="s">
        <v>1557</v>
      </c>
      <c r="G138" s="12">
        <v>1</v>
      </c>
      <c r="H138" s="13">
        <v>0.4</v>
      </c>
    </row>
    <row r="139" spans="1:8" ht="16" x14ac:dyDescent="0.2">
      <c r="A139" s="8">
        <v>83000</v>
      </c>
      <c r="B139" s="2">
        <v>1</v>
      </c>
      <c r="C139" s="2"/>
      <c r="D139" s="4">
        <v>1475954.8645833333</v>
      </c>
      <c r="F139" s="11"/>
      <c r="G139" s="12">
        <v>226</v>
      </c>
      <c r="H139" s="13">
        <v>100</v>
      </c>
    </row>
    <row r="140" spans="1:8" x14ac:dyDescent="0.2">
      <c r="A140" s="8">
        <v>85000</v>
      </c>
      <c r="B140" s="2">
        <v>2</v>
      </c>
      <c r="C140" s="2"/>
      <c r="D140" s="4">
        <v>1475954.8645833333</v>
      </c>
    </row>
    <row r="141" spans="1:8" x14ac:dyDescent="0.2">
      <c r="A141" s="8">
        <v>90000</v>
      </c>
      <c r="B141" s="2">
        <v>1</v>
      </c>
      <c r="C141" s="2"/>
      <c r="D141" s="4">
        <v>1475954.8645833333</v>
      </c>
    </row>
    <row r="142" spans="1:8" x14ac:dyDescent="0.2">
      <c r="A142" s="8">
        <v>95000</v>
      </c>
      <c r="B142" s="2">
        <v>3</v>
      </c>
      <c r="C142" s="2"/>
      <c r="D142" s="4">
        <v>1475954.8645833333</v>
      </c>
    </row>
    <row r="143" spans="1:8" x14ac:dyDescent="0.2">
      <c r="A143" s="8">
        <v>100000</v>
      </c>
      <c r="B143" s="2">
        <v>6</v>
      </c>
      <c r="C143" s="2"/>
      <c r="D143" s="4">
        <v>1475954.8645833333</v>
      </c>
    </row>
    <row r="144" spans="1:8" x14ac:dyDescent="0.2">
      <c r="A144" s="8">
        <v>102000</v>
      </c>
      <c r="B144" s="2">
        <v>1</v>
      </c>
      <c r="C144" s="2"/>
      <c r="D144" s="4">
        <v>1475954.8645833333</v>
      </c>
    </row>
    <row r="145" spans="1:4" x14ac:dyDescent="0.2">
      <c r="A145" s="8">
        <v>105000</v>
      </c>
      <c r="B145" s="2">
        <v>1</v>
      </c>
      <c r="C145" s="2"/>
      <c r="D145" s="4">
        <v>1475954.8645833333</v>
      </c>
    </row>
    <row r="146" spans="1:4" x14ac:dyDescent="0.2">
      <c r="A146" s="8">
        <v>110000</v>
      </c>
      <c r="B146" s="2">
        <v>2</v>
      </c>
      <c r="C146" s="2"/>
      <c r="D146" s="4">
        <v>1475954.8645833333</v>
      </c>
    </row>
    <row r="147" spans="1:4" x14ac:dyDescent="0.2">
      <c r="A147" s="8">
        <v>120000</v>
      </c>
      <c r="B147" s="2">
        <v>8</v>
      </c>
      <c r="C147" s="2"/>
      <c r="D147" s="4">
        <v>1475954.8645833333</v>
      </c>
    </row>
    <row r="148" spans="1:4" x14ac:dyDescent="0.2">
      <c r="A148" s="8">
        <v>125000</v>
      </c>
      <c r="B148" s="2">
        <v>1</v>
      </c>
      <c r="C148" s="2"/>
      <c r="D148" s="4">
        <v>1475954.8645833333</v>
      </c>
    </row>
    <row r="149" spans="1:4" x14ac:dyDescent="0.2">
      <c r="A149" s="8">
        <v>130000</v>
      </c>
      <c r="B149" s="2">
        <v>4</v>
      </c>
      <c r="C149" s="2"/>
      <c r="D149" s="4">
        <v>1475954.8645833333</v>
      </c>
    </row>
    <row r="150" spans="1:4" x14ac:dyDescent="0.2">
      <c r="A150" s="8">
        <v>132000</v>
      </c>
      <c r="B150" s="2">
        <v>1</v>
      </c>
      <c r="C150" s="2"/>
      <c r="D150" s="4">
        <v>1475954.8645833333</v>
      </c>
    </row>
    <row r="151" spans="1:4" x14ac:dyDescent="0.2">
      <c r="A151" s="8">
        <v>135000</v>
      </c>
      <c r="B151" s="2">
        <v>3</v>
      </c>
      <c r="C151" s="2"/>
      <c r="D151" s="4">
        <v>1475954.8645833333</v>
      </c>
    </row>
    <row r="152" spans="1:4" x14ac:dyDescent="0.2">
      <c r="A152" s="8">
        <v>140000</v>
      </c>
      <c r="B152" s="2">
        <v>3</v>
      </c>
      <c r="C152" s="2"/>
      <c r="D152" s="4">
        <v>1475954.8645833333</v>
      </c>
    </row>
    <row r="153" spans="1:4" x14ac:dyDescent="0.2">
      <c r="A153" s="8">
        <v>150000</v>
      </c>
      <c r="B153" s="2">
        <v>7</v>
      </c>
      <c r="C153" s="2"/>
      <c r="D153" s="4">
        <v>1475954.8645833333</v>
      </c>
    </row>
    <row r="154" spans="1:4" x14ac:dyDescent="0.2">
      <c r="A154" s="8">
        <v>160000</v>
      </c>
      <c r="B154" s="2">
        <v>2</v>
      </c>
      <c r="C154" s="2"/>
      <c r="D154" s="4">
        <v>1475954.8645833333</v>
      </c>
    </row>
    <row r="155" spans="1:4" x14ac:dyDescent="0.2">
      <c r="A155" s="8">
        <v>165000</v>
      </c>
      <c r="B155" s="2">
        <v>1</v>
      </c>
      <c r="C155" s="2"/>
      <c r="D155" s="4">
        <v>1475954.8645833333</v>
      </c>
    </row>
    <row r="156" spans="1:4" x14ac:dyDescent="0.2">
      <c r="A156" s="8">
        <v>170000</v>
      </c>
      <c r="B156" s="2">
        <v>2</v>
      </c>
      <c r="C156" s="2"/>
      <c r="D156" s="4">
        <v>1475954.8645833333</v>
      </c>
    </row>
    <row r="157" spans="1:4" x14ac:dyDescent="0.2">
      <c r="A157" s="8">
        <v>175000</v>
      </c>
      <c r="B157" s="2">
        <v>1</v>
      </c>
      <c r="C157" s="2"/>
      <c r="D157" s="4">
        <v>1475954.8645833333</v>
      </c>
    </row>
    <row r="158" spans="1:4" x14ac:dyDescent="0.2">
      <c r="A158" s="8">
        <v>180000</v>
      </c>
      <c r="B158" s="2">
        <v>1</v>
      </c>
      <c r="C158" s="2"/>
      <c r="D158" s="4">
        <v>1475954.8645833333</v>
      </c>
    </row>
    <row r="159" spans="1:4" x14ac:dyDescent="0.2">
      <c r="A159" s="8">
        <v>185000</v>
      </c>
      <c r="B159" s="2">
        <v>2</v>
      </c>
      <c r="C159" s="2"/>
      <c r="D159" s="4">
        <v>1475954.8645833333</v>
      </c>
    </row>
    <row r="160" spans="1:4" x14ac:dyDescent="0.2">
      <c r="A160" s="8">
        <v>195000</v>
      </c>
      <c r="B160" s="2">
        <v>2</v>
      </c>
      <c r="C160" s="2"/>
      <c r="D160" s="4">
        <v>1475954.8645833333</v>
      </c>
    </row>
    <row r="161" spans="1:4" x14ac:dyDescent="0.2">
      <c r="A161" s="8">
        <v>200000</v>
      </c>
      <c r="B161" s="2">
        <v>11</v>
      </c>
      <c r="C161" s="2"/>
      <c r="D161" s="4">
        <v>1475954.8645833333</v>
      </c>
    </row>
    <row r="162" spans="1:4" x14ac:dyDescent="0.2">
      <c r="A162" s="8">
        <v>210000</v>
      </c>
      <c r="B162" s="2">
        <v>3</v>
      </c>
      <c r="C162" s="2"/>
      <c r="D162" s="4">
        <v>1475954.8645833333</v>
      </c>
    </row>
    <row r="163" spans="1:4" x14ac:dyDescent="0.2">
      <c r="A163" s="8">
        <v>220000</v>
      </c>
      <c r="B163" s="2">
        <v>3</v>
      </c>
      <c r="C163" s="2"/>
      <c r="D163" s="4">
        <v>1475954.8645833333</v>
      </c>
    </row>
    <row r="164" spans="1:4" x14ac:dyDescent="0.2">
      <c r="A164" s="8">
        <v>250000</v>
      </c>
      <c r="B164" s="2">
        <v>8</v>
      </c>
      <c r="C164" s="2"/>
      <c r="D164" s="4">
        <v>1475954.8645833333</v>
      </c>
    </row>
    <row r="165" spans="1:4" x14ac:dyDescent="0.2">
      <c r="A165" s="8">
        <v>260000</v>
      </c>
      <c r="B165" s="2">
        <v>1</v>
      </c>
      <c r="C165" s="2"/>
      <c r="D165" s="4">
        <v>1475954.8645833333</v>
      </c>
    </row>
    <row r="166" spans="1:4" x14ac:dyDescent="0.2">
      <c r="A166" s="8">
        <v>265000</v>
      </c>
      <c r="B166" s="2">
        <v>1</v>
      </c>
      <c r="C166" s="2"/>
      <c r="D166" s="4">
        <v>1475954.8645833333</v>
      </c>
    </row>
    <row r="167" spans="1:4" x14ac:dyDescent="0.2">
      <c r="A167" s="8">
        <v>270000</v>
      </c>
      <c r="B167" s="2">
        <v>1</v>
      </c>
      <c r="C167" s="2"/>
      <c r="D167" s="4">
        <v>1475954.8645833333</v>
      </c>
    </row>
    <row r="168" spans="1:4" x14ac:dyDescent="0.2">
      <c r="A168" s="8">
        <v>290000</v>
      </c>
      <c r="B168" s="2">
        <v>1</v>
      </c>
      <c r="C168" s="2"/>
      <c r="D168" s="4">
        <v>1475954.8645833333</v>
      </c>
    </row>
    <row r="169" spans="1:4" x14ac:dyDescent="0.2">
      <c r="A169" s="8">
        <v>300000</v>
      </c>
      <c r="B169" s="2">
        <v>3</v>
      </c>
      <c r="C169" s="2"/>
      <c r="D169" s="4">
        <v>1475954.8645833333</v>
      </c>
    </row>
    <row r="170" spans="1:4" x14ac:dyDescent="0.2">
      <c r="A170" s="8">
        <v>310000</v>
      </c>
      <c r="B170" s="2">
        <v>1</v>
      </c>
      <c r="C170" s="2"/>
      <c r="D170" s="4">
        <v>1475954.8645833333</v>
      </c>
    </row>
    <row r="171" spans="1:4" x14ac:dyDescent="0.2">
      <c r="A171" s="8">
        <v>330000</v>
      </c>
      <c r="B171" s="2">
        <v>1</v>
      </c>
      <c r="C171" s="2"/>
      <c r="D171" s="4">
        <v>1475954.8645833333</v>
      </c>
    </row>
    <row r="172" spans="1:4" x14ac:dyDescent="0.2">
      <c r="A172" s="8">
        <v>350000</v>
      </c>
      <c r="B172" s="2">
        <v>2</v>
      </c>
      <c r="C172" s="2"/>
      <c r="D172" s="4">
        <v>1475954.8645833333</v>
      </c>
    </row>
    <row r="173" spans="1:4" x14ac:dyDescent="0.2">
      <c r="A173" s="8">
        <v>360000</v>
      </c>
      <c r="B173" s="2">
        <v>1</v>
      </c>
      <c r="C173" s="2"/>
      <c r="D173" s="4">
        <v>1475954.8645833333</v>
      </c>
    </row>
    <row r="174" spans="1:4" x14ac:dyDescent="0.2">
      <c r="A174" s="8">
        <v>390000</v>
      </c>
      <c r="B174" s="2">
        <v>1</v>
      </c>
      <c r="C174" s="2"/>
      <c r="D174" s="4">
        <v>1475954.8645833333</v>
      </c>
    </row>
    <row r="175" spans="1:4" x14ac:dyDescent="0.2">
      <c r="A175" s="8">
        <v>400000</v>
      </c>
      <c r="B175" s="2">
        <v>3</v>
      </c>
      <c r="C175" s="2"/>
      <c r="D175" s="4">
        <v>1475954.8645833333</v>
      </c>
    </row>
    <row r="176" spans="1:4" x14ac:dyDescent="0.2">
      <c r="A176" s="8">
        <v>450000</v>
      </c>
      <c r="B176" s="2">
        <v>1</v>
      </c>
      <c r="C176" s="2"/>
      <c r="D176" s="4">
        <v>1475954.8645833333</v>
      </c>
    </row>
    <row r="177" spans="1:4" x14ac:dyDescent="0.2">
      <c r="A177" s="8">
        <v>460000</v>
      </c>
      <c r="B177" s="2">
        <v>1</v>
      </c>
      <c r="C177" s="2"/>
      <c r="D177" s="4">
        <v>1475954.8645833333</v>
      </c>
    </row>
    <row r="178" spans="1:4" x14ac:dyDescent="0.2">
      <c r="A178" s="8">
        <v>500000</v>
      </c>
      <c r="B178" s="2">
        <v>2</v>
      </c>
      <c r="C178" s="2"/>
      <c r="D178" s="4">
        <v>1475954.8645833333</v>
      </c>
    </row>
    <row r="179" spans="1:4" x14ac:dyDescent="0.2">
      <c r="A179" s="8">
        <v>520000</v>
      </c>
      <c r="B179" s="2">
        <v>1</v>
      </c>
      <c r="C179" s="2"/>
      <c r="D179" s="4">
        <v>1475954.8645833333</v>
      </c>
    </row>
    <row r="180" spans="1:4" x14ac:dyDescent="0.2">
      <c r="A180" s="8">
        <v>720000</v>
      </c>
      <c r="B180" s="2">
        <v>1</v>
      </c>
      <c r="C180" s="2"/>
      <c r="D180" s="4">
        <v>1475954.8645833333</v>
      </c>
    </row>
    <row r="181" spans="1:4" x14ac:dyDescent="0.2">
      <c r="A181" s="8">
        <v>750000</v>
      </c>
      <c r="B181" s="2">
        <v>1</v>
      </c>
      <c r="C181" s="2"/>
      <c r="D181" s="4">
        <v>1475954.8645833333</v>
      </c>
    </row>
    <row r="182" spans="1:4" x14ac:dyDescent="0.2">
      <c r="A182" s="8">
        <v>850000</v>
      </c>
      <c r="B182" s="2">
        <v>1</v>
      </c>
      <c r="C182" s="2"/>
      <c r="D182" s="4">
        <v>1475954.8645833333</v>
      </c>
    </row>
    <row r="183" spans="1:4" x14ac:dyDescent="0.2">
      <c r="A183" s="8">
        <v>900000</v>
      </c>
      <c r="B183" s="2">
        <v>1</v>
      </c>
      <c r="C183" s="2"/>
      <c r="D183" s="4">
        <v>1475954.8645833333</v>
      </c>
    </row>
    <row r="184" spans="1:4" x14ac:dyDescent="0.2">
      <c r="A184" s="8">
        <v>950000</v>
      </c>
      <c r="B184" s="2">
        <v>1</v>
      </c>
      <c r="C184" s="2"/>
      <c r="D184" s="4">
        <v>1475954.8645833333</v>
      </c>
    </row>
    <row r="185" spans="1:4" x14ac:dyDescent="0.2">
      <c r="A185" s="8">
        <v>1000000</v>
      </c>
      <c r="B185" s="2">
        <v>4</v>
      </c>
      <c r="C185" s="2"/>
      <c r="D185" s="4">
        <v>1475954.8645833333</v>
      </c>
    </row>
    <row r="186" spans="1:4" x14ac:dyDescent="0.2">
      <c r="A186" s="8">
        <v>1020000</v>
      </c>
      <c r="B186" s="2">
        <v>1</v>
      </c>
      <c r="C186" s="2"/>
      <c r="D186" s="4">
        <v>1475954.8645833333</v>
      </c>
    </row>
    <row r="187" spans="1:4" x14ac:dyDescent="0.2">
      <c r="A187" s="8">
        <v>1100000</v>
      </c>
      <c r="B187" s="2">
        <v>1</v>
      </c>
      <c r="C187" s="2"/>
      <c r="D187" s="4">
        <v>1475954.8645833333</v>
      </c>
    </row>
    <row r="188" spans="1:4" x14ac:dyDescent="0.2">
      <c r="A188" s="8">
        <v>1120000</v>
      </c>
      <c r="B188" s="2">
        <v>1</v>
      </c>
      <c r="C188" s="2"/>
      <c r="D188" s="4">
        <v>1475954.8645833333</v>
      </c>
    </row>
    <row r="189" spans="1:4" x14ac:dyDescent="0.2">
      <c r="A189" s="8">
        <v>1146000</v>
      </c>
      <c r="B189" s="2">
        <v>1</v>
      </c>
      <c r="C189" s="2"/>
      <c r="D189" s="4">
        <v>1475954.8645833333</v>
      </c>
    </row>
    <row r="190" spans="1:4" x14ac:dyDescent="0.2">
      <c r="A190" s="8">
        <v>1200000</v>
      </c>
      <c r="B190" s="2">
        <v>4</v>
      </c>
      <c r="C190" s="2"/>
      <c r="D190" s="4">
        <v>1475954.8645833333</v>
      </c>
    </row>
    <row r="191" spans="1:4" x14ac:dyDescent="0.2">
      <c r="A191" s="8">
        <v>1500000</v>
      </c>
      <c r="B191" s="2">
        <v>6</v>
      </c>
      <c r="C191" s="2"/>
      <c r="D191" s="4">
        <v>1475954.8645833333</v>
      </c>
    </row>
    <row r="192" spans="1:4" x14ac:dyDescent="0.2">
      <c r="A192" s="8">
        <v>1700000</v>
      </c>
      <c r="B192" s="2">
        <v>1</v>
      </c>
      <c r="C192" s="2"/>
      <c r="D192" s="4">
        <v>1475954.8645833333</v>
      </c>
    </row>
    <row r="193" spans="1:4" x14ac:dyDescent="0.2">
      <c r="A193" s="8">
        <v>1750000</v>
      </c>
      <c r="B193" s="2">
        <v>1</v>
      </c>
      <c r="C193" s="2"/>
      <c r="D193" s="4">
        <v>1475954.8645833333</v>
      </c>
    </row>
    <row r="194" spans="1:4" x14ac:dyDescent="0.2">
      <c r="A194" s="8">
        <v>1900000</v>
      </c>
      <c r="B194" s="2">
        <v>1</v>
      </c>
      <c r="C194" s="2"/>
      <c r="D194" s="4">
        <v>1475954.8645833333</v>
      </c>
    </row>
    <row r="195" spans="1:4" x14ac:dyDescent="0.2">
      <c r="A195" s="8">
        <v>1920000</v>
      </c>
      <c r="B195" s="2">
        <v>1</v>
      </c>
      <c r="C195" s="2"/>
      <c r="D195" s="4">
        <v>1475954.8645833333</v>
      </c>
    </row>
    <row r="196" spans="1:4" x14ac:dyDescent="0.2">
      <c r="A196" s="8">
        <v>2000000</v>
      </c>
      <c r="B196" s="2">
        <v>4</v>
      </c>
      <c r="C196" s="2"/>
      <c r="D196" s="4">
        <v>1475954.8645833333</v>
      </c>
    </row>
    <row r="197" spans="1:4" x14ac:dyDescent="0.2">
      <c r="A197" s="8">
        <v>2100000</v>
      </c>
      <c r="B197" s="2">
        <v>1</v>
      </c>
      <c r="C197" s="2"/>
      <c r="D197" s="4">
        <v>1475954.8645833333</v>
      </c>
    </row>
    <row r="198" spans="1:4" x14ac:dyDescent="0.2">
      <c r="A198" s="8">
        <v>2200000</v>
      </c>
      <c r="B198" s="2">
        <v>1</v>
      </c>
      <c r="C198" s="2"/>
      <c r="D198" s="4">
        <v>1475954.8645833333</v>
      </c>
    </row>
    <row r="199" spans="1:4" x14ac:dyDescent="0.2">
      <c r="A199" s="8">
        <v>2300000</v>
      </c>
      <c r="B199" s="2">
        <v>1</v>
      </c>
      <c r="C199" s="2"/>
      <c r="D199" s="4">
        <v>1475954.8645833333</v>
      </c>
    </row>
    <row r="200" spans="1:4" x14ac:dyDescent="0.2">
      <c r="A200" s="8">
        <v>2500000</v>
      </c>
      <c r="B200" s="2">
        <v>2</v>
      </c>
      <c r="C200" s="2"/>
      <c r="D200" s="4">
        <v>1475954.8645833333</v>
      </c>
    </row>
    <row r="201" spans="1:4" x14ac:dyDescent="0.2">
      <c r="A201" s="8">
        <v>2800000</v>
      </c>
      <c r="B201" s="2">
        <v>1</v>
      </c>
      <c r="C201" s="2"/>
      <c r="D201" s="4">
        <v>1475954.8645833333</v>
      </c>
    </row>
    <row r="202" spans="1:4" x14ac:dyDescent="0.2">
      <c r="A202" s="8">
        <v>3000000</v>
      </c>
      <c r="B202" s="2">
        <v>3</v>
      </c>
      <c r="C202" s="2"/>
      <c r="D202" s="4">
        <v>1475954.8645833333</v>
      </c>
    </row>
    <row r="203" spans="1:4" x14ac:dyDescent="0.2">
      <c r="A203" s="8">
        <v>3200000</v>
      </c>
      <c r="B203" s="2">
        <v>1</v>
      </c>
      <c r="C203" s="2"/>
      <c r="D203" s="4">
        <v>1475954.8645833333</v>
      </c>
    </row>
    <row r="204" spans="1:4" x14ac:dyDescent="0.2">
      <c r="A204" s="8">
        <v>4000000</v>
      </c>
      <c r="B204" s="2">
        <v>1</v>
      </c>
      <c r="C204" s="2"/>
      <c r="D204" s="4">
        <v>1475954.8645833333</v>
      </c>
    </row>
    <row r="205" spans="1:4" x14ac:dyDescent="0.2">
      <c r="A205" s="8">
        <v>4400000</v>
      </c>
      <c r="B205" s="2">
        <v>1</v>
      </c>
      <c r="C205" s="2"/>
      <c r="D205" s="4">
        <v>1475954.8645833333</v>
      </c>
    </row>
    <row r="206" spans="1:4" x14ac:dyDescent="0.2">
      <c r="A206" s="8">
        <v>6000000</v>
      </c>
      <c r="B206" s="2">
        <v>1</v>
      </c>
      <c r="C206" s="2"/>
      <c r="D206" s="4">
        <v>1475954.8645833333</v>
      </c>
    </row>
    <row r="207" spans="1:4" x14ac:dyDescent="0.2">
      <c r="A207" s="8">
        <v>6500000</v>
      </c>
      <c r="B207" s="2">
        <v>1</v>
      </c>
      <c r="C207" s="2"/>
      <c r="D207" s="4">
        <v>1475954.8645833333</v>
      </c>
    </row>
    <row r="208" spans="1:4" x14ac:dyDescent="0.2">
      <c r="A208" s="8">
        <v>7200000</v>
      </c>
      <c r="B208" s="2">
        <v>1</v>
      </c>
      <c r="C208" s="2"/>
      <c r="D208" s="4">
        <v>1475954.8645833333</v>
      </c>
    </row>
    <row r="209" spans="1:4" x14ac:dyDescent="0.2">
      <c r="A209" s="8">
        <v>9000000</v>
      </c>
      <c r="B209" s="2">
        <v>1</v>
      </c>
      <c r="C209" s="2"/>
      <c r="D209" s="4">
        <v>1475954.8645833333</v>
      </c>
    </row>
    <row r="210" spans="1:4" x14ac:dyDescent="0.2">
      <c r="A210" s="8">
        <v>9600000</v>
      </c>
      <c r="B210" s="2">
        <v>1</v>
      </c>
      <c r="C210" s="2"/>
      <c r="D210" s="4">
        <v>1475954.8645833333</v>
      </c>
    </row>
    <row r="211" spans="1:4" x14ac:dyDescent="0.2">
      <c r="A211" s="8">
        <v>10000000</v>
      </c>
      <c r="B211" s="2">
        <v>1</v>
      </c>
      <c r="C211" s="2"/>
      <c r="D211" s="4">
        <v>1475954.8645833333</v>
      </c>
    </row>
    <row r="212" spans="1:4" x14ac:dyDescent="0.2">
      <c r="A212" s="8">
        <v>35000000</v>
      </c>
      <c r="B212" s="2">
        <v>1</v>
      </c>
      <c r="C212" s="2"/>
      <c r="D212" s="4">
        <v>1475954.8645833333</v>
      </c>
    </row>
    <row r="218" spans="1:4" x14ac:dyDescent="0.2">
      <c r="A218" t="s">
        <v>1419</v>
      </c>
      <c r="D218">
        <v>5</v>
      </c>
    </row>
    <row r="219" spans="1:4" x14ac:dyDescent="0.2">
      <c r="A219" s="4" t="s">
        <v>1413</v>
      </c>
      <c r="B219" s="2" t="s">
        <v>1394</v>
      </c>
      <c r="C219" s="2" t="s">
        <v>1449</v>
      </c>
      <c r="D219" t="s">
        <v>1419</v>
      </c>
    </row>
    <row r="220" spans="1:4" x14ac:dyDescent="0.2">
      <c r="A220" s="4">
        <v>25000</v>
      </c>
      <c r="B220" s="2">
        <v>1</v>
      </c>
      <c r="C220" s="2"/>
      <c r="D220" s="4">
        <v>7128211.2676056335</v>
      </c>
    </row>
    <row r="221" spans="1:4" x14ac:dyDescent="0.2">
      <c r="A221" s="4">
        <v>30000</v>
      </c>
      <c r="B221" s="2">
        <v>8</v>
      </c>
      <c r="C221" s="2"/>
      <c r="D221" s="4">
        <v>7128211.2676056335</v>
      </c>
    </row>
    <row r="222" spans="1:4" x14ac:dyDescent="0.2">
      <c r="A222" s="4">
        <v>50000</v>
      </c>
      <c r="B222" s="2">
        <v>16</v>
      </c>
      <c r="C222" s="2"/>
      <c r="D222" s="4">
        <v>7128211.2676056335</v>
      </c>
    </row>
    <row r="223" spans="1:4" x14ac:dyDescent="0.2">
      <c r="A223" s="4">
        <v>60000</v>
      </c>
      <c r="B223" s="2">
        <v>1</v>
      </c>
      <c r="C223" s="2"/>
      <c r="D223" s="4">
        <v>7128211.2676056335</v>
      </c>
    </row>
    <row r="224" spans="1:4" x14ac:dyDescent="0.2">
      <c r="A224" s="4">
        <v>80000</v>
      </c>
      <c r="B224" s="2">
        <v>1</v>
      </c>
      <c r="C224" s="2"/>
      <c r="D224" s="4">
        <v>7128211.2676056335</v>
      </c>
    </row>
    <row r="225" spans="1:8" x14ac:dyDescent="0.2">
      <c r="A225" s="4">
        <v>100000</v>
      </c>
      <c r="B225" s="2">
        <v>4</v>
      </c>
      <c r="C225" s="2"/>
      <c r="D225" s="4">
        <v>7128211.2676056335</v>
      </c>
    </row>
    <row r="226" spans="1:8" x14ac:dyDescent="0.2">
      <c r="A226" s="4">
        <v>123000</v>
      </c>
      <c r="B226" s="2">
        <v>1</v>
      </c>
      <c r="C226" s="2"/>
      <c r="D226" s="4">
        <v>7128211.2676056335</v>
      </c>
    </row>
    <row r="227" spans="1:8" x14ac:dyDescent="0.2">
      <c r="A227" s="4">
        <v>140000</v>
      </c>
      <c r="B227" s="2">
        <v>1</v>
      </c>
      <c r="C227" s="2"/>
      <c r="D227" s="4">
        <v>7128211.2676056335</v>
      </c>
    </row>
    <row r="228" spans="1:8" x14ac:dyDescent="0.2">
      <c r="A228" s="4">
        <v>150000</v>
      </c>
      <c r="B228" s="2">
        <v>3</v>
      </c>
      <c r="C228" s="2"/>
      <c r="D228" s="4">
        <v>7128211.2676056335</v>
      </c>
    </row>
    <row r="229" spans="1:8" x14ac:dyDescent="0.2">
      <c r="A229" s="4">
        <v>200000</v>
      </c>
      <c r="B229" s="2">
        <v>1</v>
      </c>
      <c r="C229" s="2"/>
      <c r="D229" s="4">
        <v>7128211.2676056335</v>
      </c>
    </row>
    <row r="230" spans="1:8" x14ac:dyDescent="0.2">
      <c r="A230" s="4">
        <v>250000</v>
      </c>
      <c r="B230" s="2">
        <v>1</v>
      </c>
      <c r="C230" s="2"/>
      <c r="D230" s="4">
        <v>7128211.2676056335</v>
      </c>
      <c r="F230" s="2" t="s">
        <v>1413</v>
      </c>
      <c r="G230" s="2" t="s">
        <v>1517</v>
      </c>
      <c r="H230" s="2" t="s">
        <v>1429</v>
      </c>
    </row>
    <row r="231" spans="1:8" x14ac:dyDescent="0.2">
      <c r="A231" s="4">
        <v>300000</v>
      </c>
      <c r="B231" s="2">
        <v>4</v>
      </c>
      <c r="C231" s="2"/>
      <c r="D231" s="4">
        <v>7128211.2676056335</v>
      </c>
      <c r="F231" s="2" t="s">
        <v>1551</v>
      </c>
      <c r="G231" s="2">
        <v>25</v>
      </c>
      <c r="H231" s="3">
        <v>11.160714285714286</v>
      </c>
    </row>
    <row r="232" spans="1:8" x14ac:dyDescent="0.2">
      <c r="A232" s="4">
        <v>400000</v>
      </c>
      <c r="B232" s="2">
        <v>6</v>
      </c>
      <c r="C232" s="2"/>
      <c r="D232" s="4">
        <v>7128211.2676056335</v>
      </c>
      <c r="F232" s="2" t="s">
        <v>1552</v>
      </c>
      <c r="G232" s="2">
        <v>6</v>
      </c>
      <c r="H232" s="3">
        <v>2.6785714285714284</v>
      </c>
    </row>
    <row r="233" spans="1:8" x14ac:dyDescent="0.2">
      <c r="A233" s="4">
        <v>450000</v>
      </c>
      <c r="B233" s="2">
        <v>1</v>
      </c>
      <c r="C233" s="2"/>
      <c r="D233" s="4">
        <v>7128211.2676056335</v>
      </c>
      <c r="F233" s="2" t="s">
        <v>1553</v>
      </c>
      <c r="G233" s="2">
        <v>28</v>
      </c>
      <c r="H233" s="3">
        <v>12.5</v>
      </c>
    </row>
    <row r="234" spans="1:8" x14ac:dyDescent="0.2">
      <c r="A234" s="4">
        <v>500000</v>
      </c>
      <c r="B234" s="2">
        <v>10</v>
      </c>
      <c r="C234" s="2"/>
      <c r="D234" s="4">
        <v>7128211.2676056335</v>
      </c>
      <c r="F234" s="2" t="s">
        <v>1554</v>
      </c>
      <c r="G234" s="2">
        <v>36</v>
      </c>
      <c r="H234" s="3">
        <v>16.071428571428573</v>
      </c>
    </row>
    <row r="235" spans="1:8" x14ac:dyDescent="0.2">
      <c r="A235" s="4">
        <v>555000</v>
      </c>
      <c r="B235" s="2">
        <v>1</v>
      </c>
      <c r="C235" s="2"/>
      <c r="D235" s="4">
        <v>7128211.2676056335</v>
      </c>
      <c r="F235" s="2" t="s">
        <v>1555</v>
      </c>
      <c r="G235" s="2">
        <v>86</v>
      </c>
      <c r="H235" s="3">
        <v>38.392857142857146</v>
      </c>
    </row>
    <row r="236" spans="1:8" x14ac:dyDescent="0.2">
      <c r="A236" s="4">
        <v>600000</v>
      </c>
      <c r="B236" s="2">
        <v>3</v>
      </c>
      <c r="C236" s="2"/>
      <c r="D236" s="4">
        <v>7128211.2676056335</v>
      </c>
      <c r="F236" s="2" t="s">
        <v>1556</v>
      </c>
      <c r="G236" s="2">
        <v>16</v>
      </c>
      <c r="H236" s="3">
        <v>7.1428571428571423</v>
      </c>
    </row>
    <row r="237" spans="1:8" x14ac:dyDescent="0.2">
      <c r="A237" s="4">
        <v>700000</v>
      </c>
      <c r="B237" s="2">
        <v>2</v>
      </c>
      <c r="C237" s="2"/>
      <c r="D237" s="4">
        <v>7128211.2676056335</v>
      </c>
      <c r="F237" s="2" t="s">
        <v>1557</v>
      </c>
      <c r="G237" s="2">
        <v>27</v>
      </c>
      <c r="H237" s="3">
        <v>12.053571428571429</v>
      </c>
    </row>
    <row r="238" spans="1:8" x14ac:dyDescent="0.2">
      <c r="A238" s="4">
        <v>750000</v>
      </c>
      <c r="B238" s="2">
        <v>3</v>
      </c>
      <c r="C238" s="2"/>
      <c r="D238" s="4">
        <v>7128211.2676056335</v>
      </c>
      <c r="F238" s="2"/>
      <c r="G238" s="2">
        <v>224</v>
      </c>
      <c r="H238" s="3">
        <v>100</v>
      </c>
    </row>
    <row r="239" spans="1:8" x14ac:dyDescent="0.2">
      <c r="A239" s="4">
        <v>780000</v>
      </c>
      <c r="B239" s="2">
        <v>2</v>
      </c>
      <c r="C239" s="2"/>
      <c r="D239" s="4">
        <v>7128211.2676056335</v>
      </c>
      <c r="H239" s="15"/>
    </row>
    <row r="240" spans="1:8" x14ac:dyDescent="0.2">
      <c r="A240" s="4">
        <v>800000</v>
      </c>
      <c r="B240" s="2">
        <v>5</v>
      </c>
      <c r="C240" s="2"/>
      <c r="D240" s="4">
        <v>7128211.2676056335</v>
      </c>
    </row>
    <row r="241" spans="1:4" x14ac:dyDescent="0.2">
      <c r="A241" s="4">
        <v>850000</v>
      </c>
      <c r="B241" s="2">
        <v>2</v>
      </c>
      <c r="C241" s="2"/>
      <c r="D241" s="4">
        <v>7128211.2676056335</v>
      </c>
    </row>
    <row r="242" spans="1:4" x14ac:dyDescent="0.2">
      <c r="A242" s="4">
        <v>900000</v>
      </c>
      <c r="B242" s="2">
        <v>3</v>
      </c>
      <c r="C242" s="2"/>
      <c r="D242" s="4">
        <v>7128211.2676056335</v>
      </c>
    </row>
    <row r="243" spans="1:4" x14ac:dyDescent="0.2">
      <c r="A243" s="4">
        <v>950000</v>
      </c>
      <c r="B243" s="2">
        <v>2</v>
      </c>
      <c r="C243" s="2"/>
      <c r="D243" s="4">
        <v>7128211.2676056335</v>
      </c>
    </row>
    <row r="244" spans="1:4" x14ac:dyDescent="0.2">
      <c r="A244" s="4">
        <v>980000</v>
      </c>
      <c r="B244" s="2">
        <v>1</v>
      </c>
      <c r="C244" s="2"/>
      <c r="D244" s="4">
        <v>7128211.2676056335</v>
      </c>
    </row>
    <row r="245" spans="1:4" x14ac:dyDescent="0.2">
      <c r="A245" s="4">
        <v>1000000</v>
      </c>
      <c r="B245" s="2">
        <v>12</v>
      </c>
      <c r="C245" s="2"/>
      <c r="D245" s="4">
        <v>7128211.2676056335</v>
      </c>
    </row>
    <row r="246" spans="1:4" x14ac:dyDescent="0.2">
      <c r="A246" s="4">
        <v>1200000</v>
      </c>
      <c r="B246" s="2">
        <v>11</v>
      </c>
      <c r="C246" s="2"/>
      <c r="D246" s="4">
        <v>7128211.2676056335</v>
      </c>
    </row>
    <row r="247" spans="1:4" x14ac:dyDescent="0.2">
      <c r="A247" s="4">
        <v>1300000</v>
      </c>
      <c r="B247" s="2">
        <v>4</v>
      </c>
      <c r="C247" s="2"/>
      <c r="D247" s="4">
        <v>7128211.2676056335</v>
      </c>
    </row>
    <row r="248" spans="1:4" x14ac:dyDescent="0.2">
      <c r="A248" s="4">
        <v>1350000</v>
      </c>
      <c r="B248" s="2">
        <v>2</v>
      </c>
      <c r="C248" s="2"/>
      <c r="D248" s="4">
        <v>7128211.2676056335</v>
      </c>
    </row>
    <row r="249" spans="1:4" x14ac:dyDescent="0.2">
      <c r="A249" s="4">
        <v>1500000</v>
      </c>
      <c r="B249" s="2">
        <v>8</v>
      </c>
      <c r="C249" s="2"/>
      <c r="D249" s="4">
        <v>7128211.2676056335</v>
      </c>
    </row>
    <row r="250" spans="1:4" x14ac:dyDescent="0.2">
      <c r="A250" s="4">
        <v>1600000</v>
      </c>
      <c r="B250" s="2">
        <v>3</v>
      </c>
      <c r="C250" s="2"/>
      <c r="D250" s="4">
        <v>7128211.2676056335</v>
      </c>
    </row>
    <row r="251" spans="1:4" x14ac:dyDescent="0.2">
      <c r="A251" s="4">
        <v>1700000</v>
      </c>
      <c r="B251" s="2">
        <v>1</v>
      </c>
      <c r="C251" s="2"/>
      <c r="D251" s="4">
        <v>7128211.2676056335</v>
      </c>
    </row>
    <row r="252" spans="1:4" x14ac:dyDescent="0.2">
      <c r="A252" s="4">
        <v>1750000</v>
      </c>
      <c r="B252" s="2">
        <v>2</v>
      </c>
      <c r="C252" s="2"/>
      <c r="D252" s="4">
        <v>7128211.2676056335</v>
      </c>
    </row>
    <row r="253" spans="1:4" x14ac:dyDescent="0.2">
      <c r="A253" s="4">
        <v>1800000</v>
      </c>
      <c r="B253" s="2">
        <v>2</v>
      </c>
      <c r="C253" s="2"/>
      <c r="D253" s="4">
        <v>7128211.2676056335</v>
      </c>
    </row>
    <row r="254" spans="1:4" x14ac:dyDescent="0.2">
      <c r="A254" s="4">
        <v>1850000</v>
      </c>
      <c r="B254" s="2">
        <v>1</v>
      </c>
      <c r="C254" s="2"/>
      <c r="D254" s="4">
        <v>7128211.2676056335</v>
      </c>
    </row>
    <row r="255" spans="1:4" x14ac:dyDescent="0.2">
      <c r="A255" s="4">
        <v>2000000</v>
      </c>
      <c r="B255" s="2">
        <v>6</v>
      </c>
      <c r="C255" s="2"/>
      <c r="D255" s="4">
        <v>7128211.2676056335</v>
      </c>
    </row>
    <row r="256" spans="1:4" x14ac:dyDescent="0.2">
      <c r="A256" s="4">
        <v>2100000</v>
      </c>
      <c r="B256" s="2">
        <v>1</v>
      </c>
      <c r="C256" s="2"/>
      <c r="D256" s="4">
        <v>7128211.2676056335</v>
      </c>
    </row>
    <row r="257" spans="1:4" x14ac:dyDescent="0.2">
      <c r="A257" s="4">
        <v>2300000</v>
      </c>
      <c r="B257" s="2">
        <v>1</v>
      </c>
      <c r="C257" s="2"/>
      <c r="D257" s="4">
        <v>7128211.2676056335</v>
      </c>
    </row>
    <row r="258" spans="1:4" x14ac:dyDescent="0.2">
      <c r="A258" s="4">
        <v>2330000</v>
      </c>
      <c r="B258" s="2">
        <v>1</v>
      </c>
      <c r="C258" s="2"/>
      <c r="D258" s="4">
        <v>7128211.2676056335</v>
      </c>
    </row>
    <row r="259" spans="1:4" x14ac:dyDescent="0.2">
      <c r="A259" s="4">
        <v>2400000</v>
      </c>
      <c r="B259" s="2">
        <v>2</v>
      </c>
      <c r="C259" s="2"/>
      <c r="D259" s="4">
        <v>7128211.2676056335</v>
      </c>
    </row>
    <row r="260" spans="1:4" x14ac:dyDescent="0.2">
      <c r="A260" s="4">
        <v>2450000</v>
      </c>
      <c r="B260" s="2">
        <v>1</v>
      </c>
      <c r="C260" s="2"/>
      <c r="D260" s="4">
        <v>7128211.2676056335</v>
      </c>
    </row>
    <row r="261" spans="1:4" x14ac:dyDescent="0.2">
      <c r="A261" s="4">
        <v>2500000</v>
      </c>
      <c r="B261" s="2">
        <v>4</v>
      </c>
      <c r="C261" s="2"/>
      <c r="D261" s="4">
        <v>7128211.2676056335</v>
      </c>
    </row>
    <row r="262" spans="1:4" x14ac:dyDescent="0.2">
      <c r="A262" s="4">
        <v>2600000</v>
      </c>
      <c r="B262" s="2">
        <v>2</v>
      </c>
      <c r="C262" s="2"/>
      <c r="D262" s="4">
        <v>7128211.2676056335</v>
      </c>
    </row>
    <row r="263" spans="1:4" x14ac:dyDescent="0.2">
      <c r="A263" s="4">
        <v>2750000</v>
      </c>
      <c r="B263" s="2">
        <v>1</v>
      </c>
      <c r="C263" s="2"/>
      <c r="D263" s="4">
        <v>7128211.2676056335</v>
      </c>
    </row>
    <row r="264" spans="1:4" x14ac:dyDescent="0.2">
      <c r="A264" s="4">
        <v>2800000</v>
      </c>
      <c r="B264" s="2">
        <v>3</v>
      </c>
      <c r="C264" s="2"/>
      <c r="D264" s="4">
        <v>7128211.2676056335</v>
      </c>
    </row>
    <row r="265" spans="1:4" x14ac:dyDescent="0.2">
      <c r="A265" s="4">
        <v>3000000</v>
      </c>
      <c r="B265" s="2">
        <v>15</v>
      </c>
      <c r="C265" s="2"/>
      <c r="D265" s="4">
        <v>7128211.2676056335</v>
      </c>
    </row>
    <row r="266" spans="1:4" x14ac:dyDescent="0.2">
      <c r="A266" s="4">
        <v>3500000</v>
      </c>
      <c r="B266" s="2">
        <v>4</v>
      </c>
      <c r="C266" s="2"/>
      <c r="D266" s="4">
        <v>7128211.2676056335</v>
      </c>
    </row>
    <row r="267" spans="1:4" x14ac:dyDescent="0.2">
      <c r="A267" s="4">
        <v>3700000</v>
      </c>
      <c r="B267" s="2">
        <v>1</v>
      </c>
      <c r="C267" s="2"/>
      <c r="D267" s="4">
        <v>7128211.2676056335</v>
      </c>
    </row>
    <row r="268" spans="1:4" x14ac:dyDescent="0.2">
      <c r="A268" s="4">
        <v>4000000</v>
      </c>
      <c r="B268" s="2">
        <v>1</v>
      </c>
      <c r="C268" s="2"/>
      <c r="D268" s="4">
        <v>7128211.2676056335</v>
      </c>
    </row>
    <row r="269" spans="1:4" x14ac:dyDescent="0.2">
      <c r="A269" s="4">
        <v>5000000</v>
      </c>
      <c r="B269" s="2">
        <v>9</v>
      </c>
      <c r="C269" s="2"/>
      <c r="D269" s="4">
        <v>7128211.2676056335</v>
      </c>
    </row>
    <row r="270" spans="1:4" x14ac:dyDescent="0.2">
      <c r="A270" s="4">
        <v>5300000</v>
      </c>
      <c r="B270" s="2">
        <v>2</v>
      </c>
      <c r="C270" s="2"/>
      <c r="D270" s="4">
        <v>7128211.2676056335</v>
      </c>
    </row>
    <row r="271" spans="1:4" x14ac:dyDescent="0.2">
      <c r="A271" s="4">
        <v>6000000</v>
      </c>
      <c r="B271" s="2">
        <v>4</v>
      </c>
      <c r="C271" s="2"/>
      <c r="D271" s="4">
        <v>7128211.2676056335</v>
      </c>
    </row>
    <row r="272" spans="1:4" x14ac:dyDescent="0.2">
      <c r="A272" s="4">
        <v>6200000</v>
      </c>
      <c r="B272" s="2">
        <v>1</v>
      </c>
      <c r="C272" s="2"/>
      <c r="D272" s="4">
        <v>7128211.2676056335</v>
      </c>
    </row>
    <row r="273" spans="1:4" x14ac:dyDescent="0.2">
      <c r="A273" s="4">
        <v>7000000</v>
      </c>
      <c r="B273" s="2">
        <v>2</v>
      </c>
      <c r="C273" s="2"/>
      <c r="D273" s="4">
        <v>7128211.2676056335</v>
      </c>
    </row>
    <row r="274" spans="1:4" x14ac:dyDescent="0.2">
      <c r="A274" s="4">
        <v>8000000</v>
      </c>
      <c r="B274" s="2">
        <v>2</v>
      </c>
      <c r="C274" s="2"/>
      <c r="D274" s="4">
        <v>7128211.2676056335</v>
      </c>
    </row>
    <row r="275" spans="1:4" x14ac:dyDescent="0.2">
      <c r="A275" s="4">
        <v>8200000</v>
      </c>
      <c r="B275" s="2">
        <v>1</v>
      </c>
      <c r="C275" s="2"/>
      <c r="D275" s="4">
        <v>7128211.2676056335</v>
      </c>
    </row>
    <row r="276" spans="1:4" x14ac:dyDescent="0.2">
      <c r="A276" s="4">
        <v>10000000</v>
      </c>
      <c r="B276" s="2">
        <v>4</v>
      </c>
      <c r="C276" s="2"/>
      <c r="D276" s="4">
        <v>7128211.2676056335</v>
      </c>
    </row>
    <row r="277" spans="1:4" x14ac:dyDescent="0.2">
      <c r="A277" s="4">
        <v>10500000</v>
      </c>
      <c r="B277" s="2">
        <v>1</v>
      </c>
      <c r="C277" s="2"/>
      <c r="D277" s="4">
        <v>7128211.2676056335</v>
      </c>
    </row>
    <row r="278" spans="1:4" x14ac:dyDescent="0.2">
      <c r="A278" s="4">
        <v>12000000</v>
      </c>
      <c r="B278" s="2">
        <v>2</v>
      </c>
      <c r="C278" s="2"/>
      <c r="D278" s="4">
        <v>7128211.2676056335</v>
      </c>
    </row>
    <row r="279" spans="1:4" x14ac:dyDescent="0.2">
      <c r="A279" s="4">
        <v>12300000</v>
      </c>
      <c r="B279" s="2">
        <v>1</v>
      </c>
      <c r="C279" s="2"/>
      <c r="D279" s="4">
        <v>7128211.2676056335</v>
      </c>
    </row>
    <row r="280" spans="1:4" x14ac:dyDescent="0.2">
      <c r="A280" s="4">
        <v>13000000</v>
      </c>
      <c r="B280" s="2">
        <v>1</v>
      </c>
      <c r="C280" s="2"/>
      <c r="D280" s="4">
        <v>7128211.2676056335</v>
      </c>
    </row>
    <row r="281" spans="1:4" x14ac:dyDescent="0.2">
      <c r="A281" s="4">
        <v>15000000</v>
      </c>
      <c r="B281" s="2">
        <v>10</v>
      </c>
      <c r="C281" s="2"/>
      <c r="D281" s="4">
        <v>7128211.2676056335</v>
      </c>
    </row>
    <row r="282" spans="1:4" x14ac:dyDescent="0.2">
      <c r="A282" s="4">
        <v>18000000</v>
      </c>
      <c r="B282" s="2">
        <v>2</v>
      </c>
      <c r="C282" s="2"/>
      <c r="D282" s="4">
        <v>7128211.2676056335</v>
      </c>
    </row>
    <row r="283" spans="1:4" x14ac:dyDescent="0.2">
      <c r="A283" s="4">
        <v>20000000</v>
      </c>
      <c r="B283" s="2">
        <v>2</v>
      </c>
      <c r="C283" s="2"/>
      <c r="D283" s="4">
        <v>7128211.2676056335</v>
      </c>
    </row>
    <row r="284" spans="1:4" x14ac:dyDescent="0.2">
      <c r="A284" s="4">
        <v>21400000</v>
      </c>
      <c r="B284" s="2">
        <v>1</v>
      </c>
      <c r="C284" s="2"/>
      <c r="D284" s="4">
        <v>7128211.2676056335</v>
      </c>
    </row>
    <row r="285" spans="1:4" x14ac:dyDescent="0.2">
      <c r="A285" s="4">
        <v>24000000</v>
      </c>
      <c r="B285" s="2">
        <v>1</v>
      </c>
      <c r="C285" s="2"/>
      <c r="D285" s="4">
        <v>7128211.2676056335</v>
      </c>
    </row>
    <row r="286" spans="1:4" x14ac:dyDescent="0.2">
      <c r="A286" s="4">
        <v>30000000</v>
      </c>
      <c r="B286" s="2">
        <v>2</v>
      </c>
      <c r="C286" s="2"/>
      <c r="D286" s="4">
        <v>7128211.2676056335</v>
      </c>
    </row>
    <row r="287" spans="1:4" x14ac:dyDescent="0.2">
      <c r="A287" s="4">
        <v>35000000</v>
      </c>
      <c r="B287" s="2">
        <v>1</v>
      </c>
      <c r="C287" s="2"/>
      <c r="D287" s="4">
        <v>7128211.2676056335</v>
      </c>
    </row>
    <row r="288" spans="1:4" x14ac:dyDescent="0.2">
      <c r="A288" s="4">
        <v>45000000</v>
      </c>
      <c r="B288" s="2">
        <v>1</v>
      </c>
      <c r="C288" s="2"/>
      <c r="D288" s="4">
        <v>7128211.2676056335</v>
      </c>
    </row>
    <row r="289" spans="1:8" x14ac:dyDescent="0.2">
      <c r="A289" s="4">
        <v>60000000</v>
      </c>
      <c r="B289" s="2">
        <v>1</v>
      </c>
      <c r="C289" s="2"/>
      <c r="D289" s="4">
        <v>7128211.2676056335</v>
      </c>
    </row>
    <row r="290" spans="1:8" x14ac:dyDescent="0.2">
      <c r="A290" s="4">
        <v>70000000</v>
      </c>
      <c r="B290" s="2">
        <v>1</v>
      </c>
      <c r="C290" s="2"/>
      <c r="D290" s="4">
        <v>7128211.2676056335</v>
      </c>
    </row>
    <row r="291" spans="1:8" x14ac:dyDescent="0.2">
      <c r="A291" s="4"/>
      <c r="B291" s="2"/>
      <c r="C291" s="2"/>
      <c r="D291" s="4"/>
    </row>
    <row r="292" spans="1:8" x14ac:dyDescent="0.2">
      <c r="A292" s="14"/>
      <c r="D292" s="14"/>
    </row>
    <row r="295" spans="1:8" x14ac:dyDescent="0.2">
      <c r="A295" t="s">
        <v>1420</v>
      </c>
      <c r="D295">
        <v>6</v>
      </c>
    </row>
    <row r="297" spans="1:8" x14ac:dyDescent="0.2">
      <c r="A297" s="8" t="s">
        <v>1413</v>
      </c>
      <c r="B297" s="6" t="s">
        <v>1394</v>
      </c>
      <c r="C297" s="6" t="s">
        <v>1449</v>
      </c>
      <c r="D297" t="s">
        <v>1420</v>
      </c>
    </row>
    <row r="298" spans="1:8" x14ac:dyDescent="0.2">
      <c r="A298" s="8">
        <v>1800</v>
      </c>
      <c r="B298" s="6">
        <v>1</v>
      </c>
      <c r="C298" s="6"/>
      <c r="D298" s="16">
        <v>11551868.518518519</v>
      </c>
    </row>
    <row r="299" spans="1:8" x14ac:dyDescent="0.2">
      <c r="A299" s="8">
        <v>25000</v>
      </c>
      <c r="B299" s="6">
        <v>1</v>
      </c>
      <c r="C299" s="6"/>
      <c r="D299" s="8">
        <v>11551868.518518519</v>
      </c>
    </row>
    <row r="300" spans="1:8" x14ac:dyDescent="0.2">
      <c r="A300" s="8">
        <v>30000</v>
      </c>
      <c r="B300" s="6">
        <v>7</v>
      </c>
      <c r="C300" s="6"/>
      <c r="D300" s="8">
        <v>11551868.518518519</v>
      </c>
    </row>
    <row r="301" spans="1:8" x14ac:dyDescent="0.2">
      <c r="A301" s="8">
        <v>40000</v>
      </c>
      <c r="B301" s="6">
        <v>1</v>
      </c>
      <c r="C301" s="6"/>
      <c r="D301" s="8">
        <v>11551868.518518519</v>
      </c>
    </row>
    <row r="302" spans="1:8" x14ac:dyDescent="0.2">
      <c r="A302" s="8">
        <v>50000</v>
      </c>
      <c r="B302" s="6">
        <v>12</v>
      </c>
      <c r="C302" s="6"/>
      <c r="D302" s="8">
        <v>11551868.518518519</v>
      </c>
    </row>
    <row r="303" spans="1:8" x14ac:dyDescent="0.2">
      <c r="A303" s="8">
        <v>60000</v>
      </c>
      <c r="B303" s="6">
        <v>1</v>
      </c>
      <c r="C303" s="6"/>
      <c r="D303" s="8">
        <v>11551868.518518519</v>
      </c>
    </row>
    <row r="304" spans="1:8" x14ac:dyDescent="0.2">
      <c r="A304" s="8">
        <v>80000</v>
      </c>
      <c r="B304" s="6">
        <v>1</v>
      </c>
      <c r="C304" s="6"/>
      <c r="D304" s="8">
        <v>11551868.518518519</v>
      </c>
      <c r="F304" s="2" t="s">
        <v>1413</v>
      </c>
      <c r="G304" s="2" t="s">
        <v>1517</v>
      </c>
      <c r="H304" s="2" t="s">
        <v>1429</v>
      </c>
    </row>
    <row r="305" spans="1:8" x14ac:dyDescent="0.2">
      <c r="A305" s="8">
        <v>90000</v>
      </c>
      <c r="B305" s="6">
        <v>1</v>
      </c>
      <c r="C305" s="6"/>
      <c r="D305" s="8">
        <v>11551868.518518519</v>
      </c>
      <c r="F305" s="2" t="s">
        <v>1551</v>
      </c>
      <c r="G305" s="2">
        <v>22</v>
      </c>
      <c r="H305" s="3">
        <f>G305/$G$312*100</f>
        <v>9.6491228070175428</v>
      </c>
    </row>
    <row r="306" spans="1:8" x14ac:dyDescent="0.2">
      <c r="A306" s="8">
        <v>100000</v>
      </c>
      <c r="B306" s="6">
        <v>4</v>
      </c>
      <c r="C306" s="6"/>
      <c r="D306" s="8">
        <v>11551868.518518519</v>
      </c>
      <c r="F306" s="2" t="s">
        <v>1552</v>
      </c>
      <c r="G306" s="2">
        <v>7</v>
      </c>
      <c r="H306" s="3">
        <f t="shared" ref="H306:H312" si="2">G306/$G$312*100</f>
        <v>3.070175438596491</v>
      </c>
    </row>
    <row r="307" spans="1:8" x14ac:dyDescent="0.2">
      <c r="A307" s="8">
        <v>140000</v>
      </c>
      <c r="B307" s="6">
        <v>1</v>
      </c>
      <c r="C307" s="6"/>
      <c r="D307" s="8">
        <v>11551868.518518519</v>
      </c>
      <c r="F307" s="2" t="s">
        <v>1553</v>
      </c>
      <c r="G307" s="2">
        <v>12</v>
      </c>
      <c r="H307" s="3">
        <f t="shared" si="2"/>
        <v>5.2631578947368416</v>
      </c>
    </row>
    <row r="308" spans="1:8" x14ac:dyDescent="0.2">
      <c r="A308" s="8">
        <v>150000</v>
      </c>
      <c r="B308" s="6">
        <v>2</v>
      </c>
      <c r="C308" s="6"/>
      <c r="D308" s="8">
        <v>11551868.518518519</v>
      </c>
      <c r="F308" s="2" t="s">
        <v>1554</v>
      </c>
      <c r="G308" s="2">
        <v>27</v>
      </c>
      <c r="H308" s="3">
        <f t="shared" si="2"/>
        <v>11.842105263157894</v>
      </c>
    </row>
    <row r="309" spans="1:8" x14ac:dyDescent="0.2">
      <c r="A309" s="8">
        <v>200000</v>
      </c>
      <c r="B309" s="6">
        <v>1</v>
      </c>
      <c r="C309" s="6"/>
      <c r="D309" s="8">
        <v>11551868.518518519</v>
      </c>
      <c r="F309" s="2" t="s">
        <v>1555</v>
      </c>
      <c r="G309" s="2">
        <v>103</v>
      </c>
      <c r="H309" s="3">
        <f t="shared" si="2"/>
        <v>45.175438596491233</v>
      </c>
    </row>
    <row r="310" spans="1:8" x14ac:dyDescent="0.2">
      <c r="A310" s="8">
        <v>300000</v>
      </c>
      <c r="B310" s="6">
        <v>1</v>
      </c>
      <c r="C310" s="6"/>
      <c r="D310" s="8">
        <v>11551868.518518519</v>
      </c>
      <c r="F310" s="2" t="s">
        <v>1556</v>
      </c>
      <c r="G310" s="2">
        <v>19</v>
      </c>
      <c r="H310" s="3">
        <f t="shared" si="2"/>
        <v>8.3333333333333321</v>
      </c>
    </row>
    <row r="311" spans="1:8" x14ac:dyDescent="0.2">
      <c r="A311" s="8">
        <v>350000</v>
      </c>
      <c r="B311" s="6">
        <v>1</v>
      </c>
      <c r="C311" s="6"/>
      <c r="D311" s="8">
        <v>11551868.518518519</v>
      </c>
      <c r="F311" s="2" t="s">
        <v>1557</v>
      </c>
      <c r="G311" s="2">
        <v>38</v>
      </c>
      <c r="H311" s="3">
        <f t="shared" si="2"/>
        <v>16.666666666666664</v>
      </c>
    </row>
    <row r="312" spans="1:8" x14ac:dyDescent="0.2">
      <c r="A312" s="8">
        <v>400000</v>
      </c>
      <c r="B312" s="6">
        <v>3</v>
      </c>
      <c r="C312" s="6"/>
      <c r="D312" s="8">
        <v>11551868.518518519</v>
      </c>
      <c r="F312" s="2"/>
      <c r="G312" s="2">
        <v>228</v>
      </c>
      <c r="H312" s="3">
        <f t="shared" si="2"/>
        <v>100</v>
      </c>
    </row>
    <row r="313" spans="1:8" x14ac:dyDescent="0.2">
      <c r="A313" s="8">
        <v>450000</v>
      </c>
      <c r="B313" s="6">
        <v>1</v>
      </c>
      <c r="C313" s="6"/>
      <c r="D313" s="8">
        <v>11551868.518518519</v>
      </c>
    </row>
    <row r="314" spans="1:8" x14ac:dyDescent="0.2">
      <c r="A314" s="8">
        <v>460000</v>
      </c>
      <c r="B314" s="6">
        <v>1</v>
      </c>
      <c r="C314" s="6"/>
      <c r="D314" s="8">
        <v>11551868.518518519</v>
      </c>
    </row>
    <row r="315" spans="1:8" x14ac:dyDescent="0.2">
      <c r="A315" s="8">
        <v>500000</v>
      </c>
      <c r="B315" s="6">
        <v>1</v>
      </c>
      <c r="C315" s="6"/>
      <c r="D315" s="8">
        <v>11551868.518518519</v>
      </c>
    </row>
    <row r="316" spans="1:8" x14ac:dyDescent="0.2">
      <c r="A316" s="8">
        <v>520000</v>
      </c>
      <c r="B316" s="6">
        <v>1</v>
      </c>
      <c r="C316" s="6"/>
      <c r="D316" s="8">
        <v>11551868.518518519</v>
      </c>
    </row>
    <row r="317" spans="1:8" x14ac:dyDescent="0.2">
      <c r="A317" s="8">
        <v>550000</v>
      </c>
      <c r="B317" s="6">
        <v>2</v>
      </c>
      <c r="C317" s="6"/>
      <c r="D317" s="8">
        <v>11551868.518518519</v>
      </c>
    </row>
    <row r="318" spans="1:8" x14ac:dyDescent="0.2">
      <c r="A318" s="8">
        <v>600000</v>
      </c>
      <c r="B318" s="6">
        <v>2</v>
      </c>
      <c r="C318" s="6"/>
      <c r="D318" s="8">
        <v>11551868.518518519</v>
      </c>
    </row>
    <row r="319" spans="1:8" x14ac:dyDescent="0.2">
      <c r="A319" s="8">
        <v>700000</v>
      </c>
      <c r="B319" s="6">
        <v>3</v>
      </c>
      <c r="C319" s="6"/>
      <c r="D319" s="8">
        <v>11551868.518518519</v>
      </c>
    </row>
    <row r="320" spans="1:8" x14ac:dyDescent="0.2">
      <c r="A320" s="8">
        <v>750000</v>
      </c>
      <c r="B320" s="6">
        <v>2</v>
      </c>
      <c r="C320" s="6"/>
      <c r="D320" s="8">
        <v>11551868.518518519</v>
      </c>
    </row>
    <row r="321" spans="1:4" x14ac:dyDescent="0.2">
      <c r="A321" s="8">
        <v>780000</v>
      </c>
      <c r="B321" s="6">
        <v>2</v>
      </c>
      <c r="C321" s="6"/>
      <c r="D321" s="8">
        <v>11551868.518518519</v>
      </c>
    </row>
    <row r="322" spans="1:4" x14ac:dyDescent="0.2">
      <c r="A322" s="8">
        <v>800000</v>
      </c>
      <c r="B322" s="6">
        <v>2</v>
      </c>
      <c r="C322" s="6"/>
      <c r="D322" s="8">
        <v>11551868.518518519</v>
      </c>
    </row>
    <row r="323" spans="1:4" x14ac:dyDescent="0.2">
      <c r="A323" s="8">
        <v>805000</v>
      </c>
      <c r="B323" s="6">
        <v>1</v>
      </c>
      <c r="C323" s="6"/>
      <c r="D323" s="8">
        <v>11551868.518518519</v>
      </c>
    </row>
    <row r="324" spans="1:4" x14ac:dyDescent="0.2">
      <c r="A324" s="8">
        <v>850000</v>
      </c>
      <c r="B324" s="6">
        <v>1</v>
      </c>
      <c r="C324" s="6"/>
      <c r="D324" s="8">
        <v>11551868.518518519</v>
      </c>
    </row>
    <row r="325" spans="1:4" x14ac:dyDescent="0.2">
      <c r="A325" s="8">
        <v>900000</v>
      </c>
      <c r="B325" s="6">
        <v>1</v>
      </c>
      <c r="C325" s="6"/>
      <c r="D325" s="8">
        <v>11551868.518518519</v>
      </c>
    </row>
    <row r="326" spans="1:4" x14ac:dyDescent="0.2">
      <c r="A326" s="8">
        <v>950000</v>
      </c>
      <c r="B326" s="6">
        <v>1</v>
      </c>
      <c r="C326" s="6"/>
      <c r="D326" s="8">
        <v>11551868.518518519</v>
      </c>
    </row>
    <row r="327" spans="1:4" x14ac:dyDescent="0.2">
      <c r="A327" s="8">
        <v>980000</v>
      </c>
      <c r="B327" s="6">
        <v>1</v>
      </c>
      <c r="C327" s="6"/>
      <c r="D327" s="8">
        <v>11551868.518518519</v>
      </c>
    </row>
    <row r="328" spans="1:4" x14ac:dyDescent="0.2">
      <c r="A328" s="8">
        <v>1000000</v>
      </c>
      <c r="B328" s="6">
        <v>8</v>
      </c>
      <c r="C328" s="6"/>
      <c r="D328" s="8">
        <v>11551868.518518519</v>
      </c>
    </row>
    <row r="329" spans="1:4" x14ac:dyDescent="0.2">
      <c r="A329" s="8">
        <v>1180000</v>
      </c>
      <c r="B329" s="6">
        <v>1</v>
      </c>
      <c r="C329" s="6"/>
      <c r="D329" s="8">
        <v>11551868.518518519</v>
      </c>
    </row>
    <row r="330" spans="1:4" x14ac:dyDescent="0.2">
      <c r="A330" s="8">
        <v>1200000</v>
      </c>
      <c r="B330" s="6">
        <v>10</v>
      </c>
      <c r="C330" s="6"/>
      <c r="D330" s="8">
        <v>11551868.518518519</v>
      </c>
    </row>
    <row r="331" spans="1:4" x14ac:dyDescent="0.2">
      <c r="A331" s="8">
        <v>1230000</v>
      </c>
      <c r="B331" s="6">
        <v>1</v>
      </c>
      <c r="C331" s="6"/>
      <c r="D331" s="8">
        <v>11551868.518518519</v>
      </c>
    </row>
    <row r="332" spans="1:4" x14ac:dyDescent="0.2">
      <c r="A332" s="8">
        <v>1250000</v>
      </c>
      <c r="B332" s="6">
        <v>1</v>
      </c>
      <c r="C332" s="6"/>
      <c r="D332" s="8">
        <v>11551868.518518519</v>
      </c>
    </row>
    <row r="333" spans="1:4" x14ac:dyDescent="0.2">
      <c r="A333" s="8">
        <v>1300000</v>
      </c>
      <c r="B333" s="6">
        <v>2</v>
      </c>
      <c r="C333" s="6"/>
      <c r="D333" s="8">
        <v>11551868.518518519</v>
      </c>
    </row>
    <row r="334" spans="1:4" x14ac:dyDescent="0.2">
      <c r="A334" s="8">
        <v>1400000</v>
      </c>
      <c r="B334" s="6">
        <v>2</v>
      </c>
      <c r="C334" s="6"/>
      <c r="D334" s="8">
        <v>11551868.518518519</v>
      </c>
    </row>
    <row r="335" spans="1:4" x14ac:dyDescent="0.2">
      <c r="A335" s="8">
        <v>1470000</v>
      </c>
      <c r="B335" s="6">
        <v>1</v>
      </c>
      <c r="C335" s="6"/>
      <c r="D335" s="8">
        <v>11551868.518518519</v>
      </c>
    </row>
    <row r="336" spans="1:4" x14ac:dyDescent="0.2">
      <c r="A336" s="8">
        <v>1500000</v>
      </c>
      <c r="B336" s="6">
        <v>10</v>
      </c>
      <c r="C336" s="6"/>
      <c r="D336" s="8">
        <v>11551868.518518519</v>
      </c>
    </row>
    <row r="337" spans="1:4" x14ac:dyDescent="0.2">
      <c r="A337" s="8">
        <v>1600000</v>
      </c>
      <c r="B337" s="6">
        <v>3</v>
      </c>
      <c r="C337" s="6"/>
      <c r="D337" s="8">
        <v>11551868.518518519</v>
      </c>
    </row>
    <row r="338" spans="1:4" x14ac:dyDescent="0.2">
      <c r="A338" s="8">
        <v>1700000</v>
      </c>
      <c r="B338" s="6">
        <v>1</v>
      </c>
      <c r="C338" s="6"/>
      <c r="D338" s="8">
        <v>11551868.518518519</v>
      </c>
    </row>
    <row r="339" spans="1:4" x14ac:dyDescent="0.2">
      <c r="A339" s="8">
        <v>1800000</v>
      </c>
      <c r="B339" s="6">
        <v>4</v>
      </c>
      <c r="C339" s="6"/>
      <c r="D339" s="8">
        <v>11551868.518518519</v>
      </c>
    </row>
    <row r="340" spans="1:4" x14ac:dyDescent="0.2">
      <c r="A340" s="8">
        <v>1850000</v>
      </c>
      <c r="B340" s="6">
        <v>2</v>
      </c>
      <c r="C340" s="6"/>
      <c r="D340" s="8">
        <v>11551868.518518519</v>
      </c>
    </row>
    <row r="341" spans="1:4" x14ac:dyDescent="0.2">
      <c r="A341" s="8">
        <v>2000000</v>
      </c>
      <c r="B341" s="6">
        <v>8</v>
      </c>
      <c r="C341" s="6"/>
      <c r="D341" s="8">
        <v>11551868.518518519</v>
      </c>
    </row>
    <row r="342" spans="1:4" x14ac:dyDescent="0.2">
      <c r="A342" s="8">
        <v>2100000</v>
      </c>
      <c r="B342" s="6">
        <v>1</v>
      </c>
      <c r="C342" s="6"/>
      <c r="D342" s="8">
        <v>11551868.518518519</v>
      </c>
    </row>
    <row r="343" spans="1:4" x14ac:dyDescent="0.2">
      <c r="A343" s="8">
        <v>2200000</v>
      </c>
      <c r="B343" s="6">
        <v>1</v>
      </c>
      <c r="C343" s="6"/>
      <c r="D343" s="8">
        <v>11551868.518518519</v>
      </c>
    </row>
    <row r="344" spans="1:4" x14ac:dyDescent="0.2">
      <c r="A344" s="8">
        <v>2300000</v>
      </c>
      <c r="B344" s="6">
        <v>4</v>
      </c>
      <c r="C344" s="6"/>
      <c r="D344" s="8">
        <v>11551868.518518519</v>
      </c>
    </row>
    <row r="345" spans="1:4" x14ac:dyDescent="0.2">
      <c r="A345" s="8">
        <v>2400000</v>
      </c>
      <c r="B345" s="6">
        <v>2</v>
      </c>
      <c r="C345" s="6"/>
      <c r="D345" s="8">
        <v>11551868.518518519</v>
      </c>
    </row>
    <row r="346" spans="1:4" x14ac:dyDescent="0.2">
      <c r="A346" s="8">
        <v>2500000</v>
      </c>
      <c r="B346" s="6">
        <v>8</v>
      </c>
      <c r="C346" s="6"/>
      <c r="D346" s="8">
        <v>11551868.518518519</v>
      </c>
    </row>
    <row r="347" spans="1:4" x14ac:dyDescent="0.2">
      <c r="A347" s="8">
        <v>2600000</v>
      </c>
      <c r="B347" s="6">
        <v>2</v>
      </c>
      <c r="C347" s="6"/>
      <c r="D347" s="8">
        <v>11551868.518518519</v>
      </c>
    </row>
    <row r="348" spans="1:4" x14ac:dyDescent="0.2">
      <c r="A348" s="8">
        <v>2800000</v>
      </c>
      <c r="B348" s="6">
        <v>1</v>
      </c>
      <c r="C348" s="6"/>
      <c r="D348" s="8">
        <v>11551868.518518519</v>
      </c>
    </row>
    <row r="349" spans="1:4" x14ac:dyDescent="0.2">
      <c r="A349" s="8">
        <v>2890000</v>
      </c>
      <c r="B349" s="6">
        <v>1</v>
      </c>
      <c r="C349" s="6"/>
      <c r="D349" s="8">
        <v>11551868.518518519</v>
      </c>
    </row>
    <row r="350" spans="1:4" x14ac:dyDescent="0.2">
      <c r="A350" s="8">
        <v>2900000</v>
      </c>
      <c r="B350" s="6">
        <v>1</v>
      </c>
      <c r="C350" s="6"/>
      <c r="D350" s="8">
        <v>11551868.518518519</v>
      </c>
    </row>
    <row r="351" spans="1:4" x14ac:dyDescent="0.2">
      <c r="A351" s="8">
        <v>3000000</v>
      </c>
      <c r="B351" s="6">
        <v>6</v>
      </c>
      <c r="C351" s="6"/>
      <c r="D351" s="8">
        <v>11551868.518518519</v>
      </c>
    </row>
    <row r="352" spans="1:4" x14ac:dyDescent="0.2">
      <c r="A352" s="8">
        <v>3100000</v>
      </c>
      <c r="B352" s="6">
        <v>1</v>
      </c>
      <c r="C352" s="6"/>
      <c r="D352" s="8">
        <v>11551868.518518519</v>
      </c>
    </row>
    <row r="353" spans="1:4" x14ac:dyDescent="0.2">
      <c r="A353" s="8">
        <v>3150000</v>
      </c>
      <c r="B353" s="6">
        <v>1</v>
      </c>
      <c r="C353" s="6"/>
      <c r="D353" s="8">
        <v>11551868.518518519</v>
      </c>
    </row>
    <row r="354" spans="1:4" x14ac:dyDescent="0.2">
      <c r="A354" s="8">
        <v>3300000</v>
      </c>
      <c r="B354" s="6">
        <v>1</v>
      </c>
      <c r="C354" s="6"/>
      <c r="D354" s="8">
        <v>11551868.518518519</v>
      </c>
    </row>
    <row r="355" spans="1:4" x14ac:dyDescent="0.2">
      <c r="A355" s="8">
        <v>3400000</v>
      </c>
      <c r="B355" s="6">
        <v>3</v>
      </c>
      <c r="C355" s="6"/>
      <c r="D355" s="8">
        <v>11551868.518518519</v>
      </c>
    </row>
    <row r="356" spans="1:4" x14ac:dyDescent="0.2">
      <c r="A356" s="8">
        <v>3470000</v>
      </c>
      <c r="B356" s="6">
        <v>1</v>
      </c>
      <c r="C356" s="6"/>
      <c r="D356" s="8">
        <v>11551868.518518519</v>
      </c>
    </row>
    <row r="357" spans="1:4" x14ac:dyDescent="0.2">
      <c r="A357" s="8">
        <v>3500000</v>
      </c>
      <c r="B357" s="6">
        <v>4</v>
      </c>
      <c r="C357" s="6"/>
      <c r="D357" s="8">
        <v>11551868.518518519</v>
      </c>
    </row>
    <row r="358" spans="1:4" x14ac:dyDescent="0.2">
      <c r="A358" s="8">
        <v>3600000</v>
      </c>
      <c r="B358" s="6">
        <v>1</v>
      </c>
      <c r="C358" s="6"/>
      <c r="D358" s="8">
        <v>11551868.518518519</v>
      </c>
    </row>
    <row r="359" spans="1:4" x14ac:dyDescent="0.2">
      <c r="A359" s="8">
        <v>3800000</v>
      </c>
      <c r="B359" s="6">
        <v>1</v>
      </c>
      <c r="C359" s="6"/>
      <c r="D359" s="8">
        <v>11551868.518518519</v>
      </c>
    </row>
    <row r="360" spans="1:4" x14ac:dyDescent="0.2">
      <c r="A360" s="8">
        <v>3900000</v>
      </c>
      <c r="B360" s="6">
        <v>3</v>
      </c>
      <c r="C360" s="6"/>
      <c r="D360" s="8">
        <v>11551868.518518519</v>
      </c>
    </row>
    <row r="361" spans="1:4" x14ac:dyDescent="0.2">
      <c r="A361" s="8">
        <v>4000000</v>
      </c>
      <c r="B361" s="6">
        <v>6</v>
      </c>
      <c r="C361" s="6"/>
      <c r="D361" s="8">
        <v>11551868.518518519</v>
      </c>
    </row>
    <row r="362" spans="1:4" x14ac:dyDescent="0.2">
      <c r="A362" s="8">
        <v>4200000</v>
      </c>
      <c r="B362" s="6">
        <v>1</v>
      </c>
      <c r="C362" s="6"/>
      <c r="D362" s="8">
        <v>11551868.518518519</v>
      </c>
    </row>
    <row r="363" spans="1:4" x14ac:dyDescent="0.2">
      <c r="A363" s="8">
        <v>4500000</v>
      </c>
      <c r="B363" s="6">
        <v>3</v>
      </c>
      <c r="C363" s="6"/>
      <c r="D363" s="8">
        <v>11551868.518518519</v>
      </c>
    </row>
    <row r="364" spans="1:4" x14ac:dyDescent="0.2">
      <c r="A364" s="8">
        <v>4800000</v>
      </c>
      <c r="B364" s="6">
        <v>1</v>
      </c>
      <c r="C364" s="6"/>
      <c r="D364" s="8">
        <v>11551868.518518519</v>
      </c>
    </row>
    <row r="365" spans="1:4" x14ac:dyDescent="0.2">
      <c r="A365" s="8">
        <v>5000000</v>
      </c>
      <c r="B365" s="6">
        <v>3</v>
      </c>
      <c r="C365" s="6"/>
      <c r="D365" s="8">
        <v>11551868.518518519</v>
      </c>
    </row>
    <row r="366" spans="1:4" x14ac:dyDescent="0.2">
      <c r="A366" s="8">
        <v>5500000</v>
      </c>
      <c r="B366" s="6">
        <v>1</v>
      </c>
      <c r="C366" s="6"/>
      <c r="D366" s="8">
        <v>11551868.518518519</v>
      </c>
    </row>
    <row r="367" spans="1:4" x14ac:dyDescent="0.2">
      <c r="A367" s="8">
        <v>5600000</v>
      </c>
      <c r="B367" s="6">
        <v>1</v>
      </c>
      <c r="C367" s="6"/>
      <c r="D367" s="8">
        <v>11551868.518518519</v>
      </c>
    </row>
    <row r="368" spans="1:4" x14ac:dyDescent="0.2">
      <c r="A368" s="8">
        <v>6000000</v>
      </c>
      <c r="B368" s="6">
        <v>2</v>
      </c>
      <c r="C368" s="6"/>
      <c r="D368" s="8">
        <v>11551868.518518519</v>
      </c>
    </row>
    <row r="369" spans="1:4" x14ac:dyDescent="0.2">
      <c r="A369" s="8">
        <v>6500000</v>
      </c>
      <c r="B369" s="6">
        <v>3</v>
      </c>
      <c r="C369" s="6"/>
      <c r="D369" s="8">
        <v>11551868.518518519</v>
      </c>
    </row>
    <row r="370" spans="1:4" x14ac:dyDescent="0.2">
      <c r="A370" s="8">
        <v>6700000</v>
      </c>
      <c r="B370" s="6">
        <v>1</v>
      </c>
      <c r="C370" s="6"/>
      <c r="D370" s="8">
        <v>11551868.518518519</v>
      </c>
    </row>
    <row r="371" spans="1:4" x14ac:dyDescent="0.2">
      <c r="A371" s="8">
        <v>7000000</v>
      </c>
      <c r="B371" s="6">
        <v>5</v>
      </c>
      <c r="C371" s="6"/>
      <c r="D371" s="8">
        <v>11551868.518518519</v>
      </c>
    </row>
    <row r="372" spans="1:4" x14ac:dyDescent="0.2">
      <c r="A372" s="8">
        <v>7500000</v>
      </c>
      <c r="B372" s="6">
        <v>2</v>
      </c>
      <c r="C372" s="6"/>
      <c r="D372" s="8">
        <v>11551868.518518519</v>
      </c>
    </row>
    <row r="373" spans="1:4" x14ac:dyDescent="0.2">
      <c r="A373" s="8">
        <v>8000000</v>
      </c>
      <c r="B373" s="6">
        <v>1</v>
      </c>
      <c r="C373" s="6"/>
      <c r="D373" s="8">
        <v>11551868.518518519</v>
      </c>
    </row>
    <row r="374" spans="1:4" x14ac:dyDescent="0.2">
      <c r="A374" s="8">
        <v>9000000</v>
      </c>
      <c r="B374" s="6">
        <v>1</v>
      </c>
      <c r="C374" s="6"/>
      <c r="D374" s="8">
        <v>11551868.518518519</v>
      </c>
    </row>
    <row r="375" spans="1:4" x14ac:dyDescent="0.2">
      <c r="A375" s="8">
        <v>9500000</v>
      </c>
      <c r="B375" s="6">
        <v>1</v>
      </c>
      <c r="C375" s="6"/>
      <c r="D375" s="8">
        <v>11551868.518518519</v>
      </c>
    </row>
    <row r="376" spans="1:4" x14ac:dyDescent="0.2">
      <c r="A376" s="8">
        <v>10000000</v>
      </c>
      <c r="B376" s="6">
        <v>1</v>
      </c>
      <c r="C376" s="6"/>
      <c r="D376" s="8">
        <v>11551868.518518519</v>
      </c>
    </row>
    <row r="377" spans="1:4" x14ac:dyDescent="0.2">
      <c r="A377" s="8">
        <v>10800000</v>
      </c>
      <c r="B377" s="6">
        <v>1</v>
      </c>
      <c r="C377" s="6"/>
      <c r="D377" s="8">
        <v>11551868.518518519</v>
      </c>
    </row>
    <row r="378" spans="1:4" x14ac:dyDescent="0.2">
      <c r="A378" s="8">
        <v>11000000</v>
      </c>
      <c r="B378" s="6">
        <v>1</v>
      </c>
      <c r="C378" s="6"/>
      <c r="D378" s="8">
        <v>11551868.518518519</v>
      </c>
    </row>
    <row r="379" spans="1:4" x14ac:dyDescent="0.2">
      <c r="A379" s="8">
        <v>12000000</v>
      </c>
      <c r="B379" s="6">
        <v>1</v>
      </c>
      <c r="C379" s="6"/>
      <c r="D379" s="8">
        <v>11551868.518518519</v>
      </c>
    </row>
    <row r="380" spans="1:4" x14ac:dyDescent="0.2">
      <c r="A380" s="8">
        <v>12500000</v>
      </c>
      <c r="B380" s="6">
        <v>2</v>
      </c>
      <c r="C380" s="6"/>
      <c r="D380" s="8">
        <v>11551868.518518519</v>
      </c>
    </row>
    <row r="381" spans="1:4" x14ac:dyDescent="0.2">
      <c r="A381" s="8">
        <v>13000000</v>
      </c>
      <c r="B381" s="6">
        <v>1</v>
      </c>
      <c r="C381" s="6"/>
      <c r="D381" s="8">
        <v>11551868.518518519</v>
      </c>
    </row>
    <row r="382" spans="1:4" x14ac:dyDescent="0.2">
      <c r="A382" s="8">
        <v>13500000</v>
      </c>
      <c r="B382" s="6">
        <v>1</v>
      </c>
      <c r="C382" s="6"/>
      <c r="D382" s="8">
        <v>11551868.518518519</v>
      </c>
    </row>
    <row r="383" spans="1:4" x14ac:dyDescent="0.2">
      <c r="A383" s="8">
        <v>15000000</v>
      </c>
      <c r="B383" s="6">
        <v>2</v>
      </c>
      <c r="C383" s="6"/>
      <c r="D383" s="8">
        <v>11551868.518518519</v>
      </c>
    </row>
    <row r="384" spans="1:4" x14ac:dyDescent="0.2">
      <c r="A384" s="8">
        <v>15200000</v>
      </c>
      <c r="B384" s="6">
        <v>1</v>
      </c>
      <c r="C384" s="6"/>
      <c r="D384" s="8">
        <v>11551868.518518519</v>
      </c>
    </row>
    <row r="385" spans="1:4" x14ac:dyDescent="0.2">
      <c r="A385" s="8">
        <v>15500000</v>
      </c>
      <c r="B385" s="6">
        <v>1</v>
      </c>
      <c r="C385" s="6"/>
      <c r="D385" s="8">
        <v>11551868.518518519</v>
      </c>
    </row>
    <row r="386" spans="1:4" x14ac:dyDescent="0.2">
      <c r="A386" s="8">
        <v>16000000</v>
      </c>
      <c r="B386" s="6">
        <v>3</v>
      </c>
      <c r="C386" s="6"/>
      <c r="D386" s="8">
        <v>11551868.518518519</v>
      </c>
    </row>
    <row r="387" spans="1:4" x14ac:dyDescent="0.2">
      <c r="A387" s="8">
        <v>18800000</v>
      </c>
      <c r="B387" s="6">
        <v>1</v>
      </c>
      <c r="C387" s="6"/>
      <c r="D387" s="8">
        <v>11551868.518518519</v>
      </c>
    </row>
    <row r="388" spans="1:4" x14ac:dyDescent="0.2">
      <c r="A388" s="8">
        <v>20500000</v>
      </c>
      <c r="B388" s="6">
        <v>1</v>
      </c>
      <c r="C388" s="6"/>
      <c r="D388" s="8">
        <v>11551868.518518519</v>
      </c>
    </row>
    <row r="389" spans="1:4" x14ac:dyDescent="0.2">
      <c r="A389" s="8">
        <v>24000000</v>
      </c>
      <c r="B389" s="6">
        <v>1</v>
      </c>
      <c r="C389" s="6"/>
      <c r="D389" s="8">
        <v>11551868.518518519</v>
      </c>
    </row>
    <row r="390" spans="1:4" x14ac:dyDescent="0.2">
      <c r="A390" s="8">
        <v>25000000</v>
      </c>
      <c r="B390" s="6">
        <v>2</v>
      </c>
      <c r="C390" s="6"/>
      <c r="D390" s="8">
        <v>11551868.518518519</v>
      </c>
    </row>
    <row r="391" spans="1:4" x14ac:dyDescent="0.2">
      <c r="A391" s="8">
        <v>27000000</v>
      </c>
      <c r="B391" s="6">
        <v>1</v>
      </c>
      <c r="C391" s="6"/>
      <c r="D391" s="8">
        <v>11551868.518518519</v>
      </c>
    </row>
    <row r="392" spans="1:4" x14ac:dyDescent="0.2">
      <c r="A392" s="8">
        <v>28000000</v>
      </c>
      <c r="B392" s="6">
        <v>1</v>
      </c>
      <c r="C392" s="6"/>
      <c r="D392" s="8">
        <v>11551868.518518519</v>
      </c>
    </row>
    <row r="393" spans="1:4" x14ac:dyDescent="0.2">
      <c r="A393" s="8">
        <v>30000000</v>
      </c>
      <c r="B393" s="6">
        <v>1</v>
      </c>
      <c r="C393" s="6"/>
      <c r="D393" s="8">
        <v>11551868.518518519</v>
      </c>
    </row>
    <row r="394" spans="1:4" x14ac:dyDescent="0.2">
      <c r="A394" s="8">
        <v>31000000</v>
      </c>
      <c r="B394" s="6">
        <v>1</v>
      </c>
      <c r="C394" s="6"/>
      <c r="D394" s="8">
        <v>11551868.518518519</v>
      </c>
    </row>
    <row r="395" spans="1:4" x14ac:dyDescent="0.2">
      <c r="A395" s="8">
        <v>32000000</v>
      </c>
      <c r="B395" s="6">
        <v>1</v>
      </c>
      <c r="C395" s="6"/>
      <c r="D395" s="8">
        <v>11551868.518518519</v>
      </c>
    </row>
    <row r="396" spans="1:4" x14ac:dyDescent="0.2">
      <c r="A396" s="8">
        <v>35000000</v>
      </c>
      <c r="B396" s="6">
        <v>2</v>
      </c>
      <c r="C396" s="6"/>
      <c r="D396" s="8">
        <v>11551868.518518519</v>
      </c>
    </row>
    <row r="397" spans="1:4" x14ac:dyDescent="0.2">
      <c r="A397" s="8">
        <v>45000000</v>
      </c>
      <c r="B397" s="6">
        <v>2</v>
      </c>
      <c r="C397" s="6"/>
      <c r="D397" s="8">
        <v>11551868.518518519</v>
      </c>
    </row>
    <row r="398" spans="1:4" x14ac:dyDescent="0.2">
      <c r="A398" s="8">
        <v>50000000</v>
      </c>
      <c r="B398" s="6">
        <v>1</v>
      </c>
      <c r="C398" s="6"/>
      <c r="D398" s="8">
        <v>11551868.518518519</v>
      </c>
    </row>
    <row r="399" spans="1:4" x14ac:dyDescent="0.2">
      <c r="A399" s="8">
        <v>55000000</v>
      </c>
      <c r="B399" s="6">
        <v>2</v>
      </c>
      <c r="C399" s="6"/>
      <c r="D399" s="8">
        <v>11551868.518518519</v>
      </c>
    </row>
    <row r="400" spans="1:4" x14ac:dyDescent="0.2">
      <c r="A400" s="8">
        <v>60000000</v>
      </c>
      <c r="B400" s="6">
        <v>1</v>
      </c>
      <c r="C400" s="6"/>
      <c r="D400" s="8">
        <v>11551868.518518519</v>
      </c>
    </row>
    <row r="401" spans="1:4" x14ac:dyDescent="0.2">
      <c r="A401" s="8">
        <v>68000000</v>
      </c>
      <c r="B401" s="6">
        <v>1</v>
      </c>
      <c r="C401" s="6"/>
      <c r="D401" s="8">
        <v>11551868.518518519</v>
      </c>
    </row>
    <row r="402" spans="1:4" x14ac:dyDescent="0.2">
      <c r="A402" s="8">
        <v>75000000</v>
      </c>
      <c r="B402" s="6">
        <v>1</v>
      </c>
      <c r="C402" s="6"/>
      <c r="D402" s="8">
        <v>11551868.518518519</v>
      </c>
    </row>
    <row r="403" spans="1:4" x14ac:dyDescent="0.2">
      <c r="A403" s="8">
        <v>82000000</v>
      </c>
      <c r="B403" s="6">
        <v>1</v>
      </c>
      <c r="C403" s="6"/>
      <c r="D403" s="8">
        <v>11551868.518518519</v>
      </c>
    </row>
    <row r="404" spans="1:4" x14ac:dyDescent="0.2">
      <c r="A404" s="8">
        <v>85000000</v>
      </c>
      <c r="B404" s="6">
        <v>2</v>
      </c>
      <c r="C404" s="6"/>
      <c r="D404" s="8">
        <v>11551868.518518519</v>
      </c>
    </row>
    <row r="405" spans="1:4" x14ac:dyDescent="0.2">
      <c r="A405" s="8">
        <v>128000000</v>
      </c>
      <c r="B405" s="6">
        <v>1</v>
      </c>
      <c r="C405" s="6"/>
      <c r="D405" s="8">
        <v>11551868.518518519</v>
      </c>
    </row>
    <row r="406" spans="1:4" x14ac:dyDescent="0.2">
      <c r="A406" s="8"/>
      <c r="B406" s="6"/>
      <c r="C406" s="6"/>
      <c r="D406" s="8"/>
    </row>
    <row r="407" spans="1:4" x14ac:dyDescent="0.2">
      <c r="A407" s="8"/>
      <c r="B407" s="6"/>
      <c r="C407" s="6"/>
      <c r="D407" s="8"/>
    </row>
    <row r="414" spans="1:4" x14ac:dyDescent="0.2">
      <c r="A414" t="s">
        <v>1423</v>
      </c>
      <c r="C414">
        <v>7</v>
      </c>
    </row>
    <row r="415" spans="1:4" x14ac:dyDescent="0.2">
      <c r="A415" s="2"/>
      <c r="B415" s="2" t="s">
        <v>1394</v>
      </c>
      <c r="C415" s="2" t="s">
        <v>1427</v>
      </c>
      <c r="D415" s="2"/>
    </row>
    <row r="416" spans="1:4" x14ac:dyDescent="0.2">
      <c r="A416" s="2" t="s">
        <v>105</v>
      </c>
      <c r="B416" s="2">
        <v>137</v>
      </c>
      <c r="C416" s="3">
        <f>B416/$B$418*100</f>
        <v>59.051724137931039</v>
      </c>
      <c r="D416" s="2" t="s">
        <v>1421</v>
      </c>
    </row>
    <row r="417" spans="1:4" x14ac:dyDescent="0.2">
      <c r="A417" s="2" t="s">
        <v>88</v>
      </c>
      <c r="B417" s="2">
        <v>95</v>
      </c>
      <c r="C417" s="3">
        <f>B417/$B$418*100</f>
        <v>40.948275862068968</v>
      </c>
      <c r="D417" s="2" t="s">
        <v>1422</v>
      </c>
    </row>
    <row r="418" spans="1:4" x14ac:dyDescent="0.2">
      <c r="A418" s="2" t="s">
        <v>1401</v>
      </c>
      <c r="B418" s="2">
        <f>SUM(B416:B417)</f>
        <v>232</v>
      </c>
      <c r="C418" s="3">
        <f>B418/$B$418*100</f>
        <v>100</v>
      </c>
      <c r="D418" s="2"/>
    </row>
    <row r="421" spans="1:4" x14ac:dyDescent="0.2">
      <c r="A421" t="s">
        <v>1424</v>
      </c>
      <c r="D421">
        <v>8</v>
      </c>
    </row>
    <row r="422" spans="1:4" x14ac:dyDescent="0.2">
      <c r="A422" s="2"/>
      <c r="B422" s="2" t="s">
        <v>1394</v>
      </c>
      <c r="C422" s="2" t="s">
        <v>1427</v>
      </c>
      <c r="D422" s="2"/>
    </row>
    <row r="423" spans="1:4" x14ac:dyDescent="0.2">
      <c r="A423" s="2" t="s">
        <v>88</v>
      </c>
      <c r="B423" s="2">
        <v>206</v>
      </c>
      <c r="C423" s="3">
        <f>B423/$B$425*100</f>
        <v>88.793103448275872</v>
      </c>
      <c r="D423" s="2" t="s">
        <v>1421</v>
      </c>
    </row>
    <row r="424" spans="1:4" x14ac:dyDescent="0.2">
      <c r="A424" s="2" t="s">
        <v>105</v>
      </c>
      <c r="B424" s="2">
        <v>26</v>
      </c>
      <c r="C424" s="3">
        <f>B424/$B$425*100</f>
        <v>11.206896551724139</v>
      </c>
      <c r="D424" s="2" t="s">
        <v>1399</v>
      </c>
    </row>
    <row r="425" spans="1:4" x14ac:dyDescent="0.2">
      <c r="A425" s="2" t="s">
        <v>1401</v>
      </c>
      <c r="B425" s="2">
        <f>SUM(B423:B424)</f>
        <v>232</v>
      </c>
      <c r="C425" s="3">
        <f>B425/$B$425*100</f>
        <v>100</v>
      </c>
      <c r="D425" s="2"/>
    </row>
    <row r="428" spans="1:4" x14ac:dyDescent="0.2">
      <c r="A428" t="s">
        <v>8</v>
      </c>
      <c r="D428">
        <v>9</v>
      </c>
    </row>
    <row r="429" spans="1:4" x14ac:dyDescent="0.2">
      <c r="A429" s="2"/>
      <c r="B429" s="2" t="s">
        <v>1394</v>
      </c>
      <c r="C429" s="2" t="s">
        <v>1427</v>
      </c>
      <c r="D429" s="2"/>
    </row>
    <row r="430" spans="1:4" x14ac:dyDescent="0.2">
      <c r="A430" s="2" t="s">
        <v>88</v>
      </c>
      <c r="B430" s="2">
        <v>186</v>
      </c>
      <c r="C430" s="3">
        <f>B430/$B$432*100</f>
        <v>80.172413793103445</v>
      </c>
      <c r="D430" s="2" t="s">
        <v>1421</v>
      </c>
    </row>
    <row r="431" spans="1:4" x14ac:dyDescent="0.2">
      <c r="A431" s="2" t="s">
        <v>105</v>
      </c>
      <c r="B431" s="2">
        <v>46</v>
      </c>
      <c r="C431" s="3">
        <f>B431/$B$432*100</f>
        <v>19.827586206896552</v>
      </c>
      <c r="D431" s="2" t="s">
        <v>1425</v>
      </c>
    </row>
    <row r="432" spans="1:4" x14ac:dyDescent="0.2">
      <c r="A432" s="2" t="s">
        <v>1401</v>
      </c>
      <c r="B432" s="2">
        <f>SUM(B430:B431)</f>
        <v>232</v>
      </c>
      <c r="C432" s="3">
        <f>B432/$B$432*100</f>
        <v>100</v>
      </c>
      <c r="D432" s="2"/>
    </row>
    <row r="436" spans="1:4" x14ac:dyDescent="0.2">
      <c r="A436" t="s">
        <v>9</v>
      </c>
      <c r="D436">
        <v>10</v>
      </c>
    </row>
    <row r="437" spans="1:4" x14ac:dyDescent="0.2">
      <c r="A437" s="2"/>
      <c r="B437" s="2" t="s">
        <v>1394</v>
      </c>
      <c r="C437" s="2" t="s">
        <v>1427</v>
      </c>
      <c r="D437" s="2"/>
    </row>
    <row r="438" spans="1:4" x14ac:dyDescent="0.2">
      <c r="A438" s="2" t="s">
        <v>88</v>
      </c>
      <c r="B438" s="2">
        <v>207</v>
      </c>
      <c r="C438" s="3">
        <f>B438/$B$440*100</f>
        <v>89.224137931034491</v>
      </c>
      <c r="D438" s="2" t="s">
        <v>1421</v>
      </c>
    </row>
    <row r="439" spans="1:4" x14ac:dyDescent="0.2">
      <c r="A439" s="2" t="s">
        <v>105</v>
      </c>
      <c r="B439" s="2">
        <v>25</v>
      </c>
      <c r="C439" s="3">
        <f>B439/$B$440*100</f>
        <v>10.775862068965516</v>
      </c>
      <c r="D439" s="2" t="s">
        <v>1409</v>
      </c>
    </row>
    <row r="440" spans="1:4" x14ac:dyDescent="0.2">
      <c r="A440" s="2" t="s">
        <v>1401</v>
      </c>
      <c r="B440" s="2">
        <f>SUM(B438:B439)</f>
        <v>232</v>
      </c>
      <c r="C440" s="3">
        <f>B440/$B$440*100</f>
        <v>100</v>
      </c>
      <c r="D440" s="2"/>
    </row>
    <row r="444" spans="1:4" x14ac:dyDescent="0.2">
      <c r="A444" t="s">
        <v>1426</v>
      </c>
      <c r="D444">
        <v>11</v>
      </c>
    </row>
    <row r="445" spans="1:4" x14ac:dyDescent="0.2">
      <c r="A445" s="2"/>
      <c r="B445" s="2" t="s">
        <v>1394</v>
      </c>
      <c r="C445" s="2" t="s">
        <v>1427</v>
      </c>
      <c r="D445" s="2"/>
    </row>
    <row r="446" spans="1:4" x14ac:dyDescent="0.2">
      <c r="A446" s="2" t="s">
        <v>88</v>
      </c>
      <c r="B446" s="2">
        <v>213</v>
      </c>
      <c r="C446" s="3">
        <f>B446/$B$448*100</f>
        <v>91.810344827586206</v>
      </c>
      <c r="D446" s="2" t="s">
        <v>1421</v>
      </c>
    </row>
    <row r="447" spans="1:4" x14ac:dyDescent="0.2">
      <c r="A447" s="2" t="s">
        <v>105</v>
      </c>
      <c r="B447" s="2">
        <v>19</v>
      </c>
      <c r="C447" s="3">
        <f>B447/$B$448*100</f>
        <v>8.1896551724137936</v>
      </c>
      <c r="D447" s="2" t="s">
        <v>1400</v>
      </c>
    </row>
    <row r="448" spans="1:4" x14ac:dyDescent="0.2">
      <c r="A448" s="2" t="s">
        <v>1401</v>
      </c>
      <c r="B448" s="2">
        <f>SUM(B446:B447)</f>
        <v>232</v>
      </c>
      <c r="C448" s="3">
        <f>B448/$B$448*100</f>
        <v>100</v>
      </c>
      <c r="D448" s="2"/>
    </row>
    <row r="452" spans="1:4" x14ac:dyDescent="0.2">
      <c r="A452" t="s">
        <v>11</v>
      </c>
      <c r="D452">
        <v>12</v>
      </c>
    </row>
    <row r="453" spans="1:4" x14ac:dyDescent="0.2">
      <c r="A453" s="2"/>
      <c r="B453" s="2" t="s">
        <v>1394</v>
      </c>
      <c r="C453" s="2" t="s">
        <v>1429</v>
      </c>
      <c r="D453" s="2"/>
    </row>
    <row r="454" spans="1:4" x14ac:dyDescent="0.2">
      <c r="A454" s="2" t="s">
        <v>89</v>
      </c>
      <c r="B454" s="2">
        <v>149</v>
      </c>
      <c r="C454" s="3">
        <f>B454/$B$457*100</f>
        <v>66.222222222222229</v>
      </c>
      <c r="D454" s="2" t="s">
        <v>1421</v>
      </c>
    </row>
    <row r="455" spans="1:4" x14ac:dyDescent="0.2">
      <c r="A455" s="2" t="s">
        <v>1549</v>
      </c>
      <c r="B455" s="2">
        <v>73</v>
      </c>
      <c r="C455" s="3">
        <f>B455/$B$457*100</f>
        <v>32.444444444444443</v>
      </c>
      <c r="D455" s="2"/>
    </row>
    <row r="456" spans="1:4" x14ac:dyDescent="0.2">
      <c r="A456" s="2" t="s">
        <v>1491</v>
      </c>
      <c r="B456" s="2">
        <v>3</v>
      </c>
      <c r="C456" s="3">
        <f>B456/$B$457*100</f>
        <v>1.3333333333333335</v>
      </c>
      <c r="D456" s="2" t="s">
        <v>1428</v>
      </c>
    </row>
    <row r="457" spans="1:4" x14ac:dyDescent="0.2">
      <c r="A457" s="2" t="s">
        <v>1401</v>
      </c>
      <c r="B457" s="2">
        <f>SUM(B454:B456)</f>
        <v>225</v>
      </c>
      <c r="C457" s="3">
        <f>B457/$B$457*100</f>
        <v>100</v>
      </c>
      <c r="D457" s="2"/>
    </row>
    <row r="461" spans="1:4" x14ac:dyDescent="0.2">
      <c r="A461" t="s">
        <v>1430</v>
      </c>
      <c r="D461">
        <v>13</v>
      </c>
    </row>
    <row r="470" spans="5:7" x14ac:dyDescent="0.2">
      <c r="E470" s="2" t="s">
        <v>1430</v>
      </c>
      <c r="F470" s="2" t="s">
        <v>1517</v>
      </c>
      <c r="G470" s="2" t="s">
        <v>1429</v>
      </c>
    </row>
    <row r="471" spans="5:7" x14ac:dyDescent="0.2">
      <c r="E471" s="2" t="s">
        <v>1513</v>
      </c>
      <c r="F471" s="2">
        <v>78</v>
      </c>
      <c r="G471" s="3">
        <f>F471/$F$475*100</f>
        <v>38.048780487804876</v>
      </c>
    </row>
    <row r="472" spans="5:7" x14ac:dyDescent="0.2">
      <c r="E472" s="2" t="s">
        <v>1558</v>
      </c>
      <c r="F472" s="2">
        <v>41</v>
      </c>
      <c r="G472" s="3">
        <f t="shared" ref="G472:G475" si="3">F472/$F$475*100</f>
        <v>20</v>
      </c>
    </row>
    <row r="473" spans="5:7" x14ac:dyDescent="0.2">
      <c r="E473" s="2" t="s">
        <v>1514</v>
      </c>
      <c r="F473" s="2">
        <v>37</v>
      </c>
      <c r="G473" s="3">
        <f t="shared" si="3"/>
        <v>18.048780487804876</v>
      </c>
    </row>
    <row r="474" spans="5:7" x14ac:dyDescent="0.2">
      <c r="E474" s="2" t="s">
        <v>1515</v>
      </c>
      <c r="F474" s="2">
        <v>49</v>
      </c>
      <c r="G474" s="3">
        <f t="shared" si="3"/>
        <v>23.902439024390244</v>
      </c>
    </row>
    <row r="475" spans="5:7" x14ac:dyDescent="0.2">
      <c r="E475" s="2" t="s">
        <v>1516</v>
      </c>
      <c r="F475" s="2">
        <f>SUM(F471:F474)</f>
        <v>205</v>
      </c>
      <c r="G475" s="3">
        <f t="shared" si="3"/>
        <v>100</v>
      </c>
    </row>
    <row r="495" spans="1:4" x14ac:dyDescent="0.2">
      <c r="A495" t="s">
        <v>13</v>
      </c>
      <c r="D495">
        <v>14</v>
      </c>
    </row>
    <row r="496" spans="1:4" x14ac:dyDescent="0.2">
      <c r="A496" s="2"/>
      <c r="B496" s="2" t="s">
        <v>1394</v>
      </c>
      <c r="C496" s="2" t="s">
        <v>1427</v>
      </c>
      <c r="D496" s="2"/>
    </row>
    <row r="497" spans="1:4" x14ac:dyDescent="0.2">
      <c r="A497" s="2" t="s">
        <v>88</v>
      </c>
      <c r="B497" s="2">
        <v>192</v>
      </c>
      <c r="C497" s="3">
        <f>B497/$B$499*100</f>
        <v>86.486486486486484</v>
      </c>
      <c r="D497" s="2" t="s">
        <v>1421</v>
      </c>
    </row>
    <row r="498" spans="1:4" x14ac:dyDescent="0.2">
      <c r="A498" s="2" t="s">
        <v>105</v>
      </c>
      <c r="B498" s="2">
        <v>30</v>
      </c>
      <c r="C498" s="3">
        <f>B498/$B$499*100</f>
        <v>13.513513513513514</v>
      </c>
      <c r="D498" s="2" t="s">
        <v>1397</v>
      </c>
    </row>
    <row r="499" spans="1:4" x14ac:dyDescent="0.2">
      <c r="A499" s="2" t="s">
        <v>1401</v>
      </c>
      <c r="B499" s="2">
        <f>SUM(B497:B498)</f>
        <v>222</v>
      </c>
      <c r="C499" s="3">
        <f>B499/$B$499*100</f>
        <v>100</v>
      </c>
      <c r="D499" s="2"/>
    </row>
    <row r="503" spans="1:4" x14ac:dyDescent="0.2">
      <c r="A503" t="s">
        <v>1433</v>
      </c>
      <c r="D503">
        <v>15</v>
      </c>
    </row>
    <row r="504" spans="1:4" x14ac:dyDescent="0.2">
      <c r="A504" s="2"/>
      <c r="B504" s="2" t="s">
        <v>1394</v>
      </c>
      <c r="C504" s="2" t="s">
        <v>1427</v>
      </c>
      <c r="D504" s="2"/>
    </row>
    <row r="505" spans="1:4" x14ac:dyDescent="0.2">
      <c r="A505" s="2" t="s">
        <v>168</v>
      </c>
      <c r="B505" s="2">
        <v>136</v>
      </c>
      <c r="C505" s="3">
        <f>B505/$B$508*100</f>
        <v>48.571428571428569</v>
      </c>
      <c r="D505" s="2" t="s">
        <v>1431</v>
      </c>
    </row>
    <row r="506" spans="1:4" x14ac:dyDescent="0.2">
      <c r="A506" s="2" t="s">
        <v>107</v>
      </c>
      <c r="B506" s="2">
        <v>108</v>
      </c>
      <c r="C506" s="3">
        <f>B506/$B$508*100</f>
        <v>38.571428571428577</v>
      </c>
      <c r="D506" s="2" t="s">
        <v>1432</v>
      </c>
    </row>
    <row r="507" spans="1:4" x14ac:dyDescent="0.2">
      <c r="A507" s="2" t="s">
        <v>91</v>
      </c>
      <c r="B507" s="2">
        <v>36</v>
      </c>
      <c r="C507" s="3">
        <f>B507/$B$508*100</f>
        <v>12.857142857142856</v>
      </c>
      <c r="D507" s="2" t="s">
        <v>1398</v>
      </c>
    </row>
    <row r="508" spans="1:4" x14ac:dyDescent="0.2">
      <c r="A508" s="2" t="s">
        <v>1401</v>
      </c>
      <c r="B508" s="2">
        <f>SUM(B505:B507)</f>
        <v>280</v>
      </c>
      <c r="C508" s="3">
        <f>B508/$B$508*100</f>
        <v>100</v>
      </c>
      <c r="D508" s="2"/>
    </row>
    <row r="513" spans="1:4" x14ac:dyDescent="0.2">
      <c r="A513" t="s">
        <v>1435</v>
      </c>
      <c r="D513">
        <v>16</v>
      </c>
    </row>
    <row r="514" spans="1:4" x14ac:dyDescent="0.2">
      <c r="A514" s="2"/>
      <c r="B514" s="2" t="s">
        <v>1394</v>
      </c>
      <c r="C514" s="2" t="s">
        <v>1429</v>
      </c>
      <c r="D514" s="2"/>
    </row>
    <row r="515" spans="1:4" x14ac:dyDescent="0.2">
      <c r="A515" s="2" t="s">
        <v>104</v>
      </c>
      <c r="B515" s="2">
        <v>46</v>
      </c>
      <c r="C515" s="3">
        <f>B515/$B$525*100</f>
        <v>33.82352941176471</v>
      </c>
      <c r="D515" s="2" t="s">
        <v>1404</v>
      </c>
    </row>
    <row r="516" spans="1:4" x14ac:dyDescent="0.2">
      <c r="A516" s="2" t="s">
        <v>191</v>
      </c>
      <c r="B516" s="2">
        <v>22</v>
      </c>
      <c r="C516" s="3">
        <f t="shared" ref="C516:C525" si="4">B516/$B$525*100</f>
        <v>16.176470588235293</v>
      </c>
      <c r="D516" s="2" t="s">
        <v>1434</v>
      </c>
    </row>
    <row r="517" spans="1:4" x14ac:dyDescent="0.2">
      <c r="A517" s="2" t="s">
        <v>549</v>
      </c>
      <c r="B517" s="2">
        <v>6</v>
      </c>
      <c r="C517" s="3">
        <f t="shared" si="4"/>
        <v>4.4117647058823533</v>
      </c>
      <c r="D517" s="2" t="s">
        <v>1407</v>
      </c>
    </row>
    <row r="518" spans="1:4" x14ac:dyDescent="0.2">
      <c r="A518" s="2" t="s">
        <v>949</v>
      </c>
      <c r="B518" s="2">
        <v>22</v>
      </c>
      <c r="C518" s="3">
        <f t="shared" si="4"/>
        <v>16.176470588235293</v>
      </c>
      <c r="D518" s="2" t="s">
        <v>1408</v>
      </c>
    </row>
    <row r="519" spans="1:4" x14ac:dyDescent="0.2">
      <c r="A519" s="2" t="s">
        <v>209</v>
      </c>
      <c r="B519" s="2">
        <v>10</v>
      </c>
      <c r="C519" s="3">
        <f t="shared" si="4"/>
        <v>7.3529411764705888</v>
      </c>
      <c r="D519" s="2" t="s">
        <v>1409</v>
      </c>
    </row>
    <row r="520" spans="1:4" x14ac:dyDescent="0.2">
      <c r="A520" s="2" t="s">
        <v>790</v>
      </c>
      <c r="B520" s="2">
        <v>2</v>
      </c>
      <c r="C520" s="3">
        <f t="shared" si="4"/>
        <v>1.4705882352941175</v>
      </c>
      <c r="D520" s="2" t="s">
        <v>1399</v>
      </c>
    </row>
    <row r="521" spans="1:4" x14ac:dyDescent="0.2">
      <c r="A521" s="2" t="s">
        <v>553</v>
      </c>
      <c r="B521" s="2">
        <v>14</v>
      </c>
      <c r="C521" s="3">
        <f t="shared" si="4"/>
        <v>10.294117647058822</v>
      </c>
      <c r="D521" s="2" t="s">
        <v>1399</v>
      </c>
    </row>
    <row r="522" spans="1:4" x14ac:dyDescent="0.2">
      <c r="A522" s="2" t="s">
        <v>87</v>
      </c>
      <c r="B522" s="2">
        <v>3</v>
      </c>
      <c r="C522" s="3">
        <f t="shared" si="4"/>
        <v>2.2058823529411766</v>
      </c>
      <c r="D522" s="2" t="s">
        <v>1399</v>
      </c>
    </row>
    <row r="523" spans="1:4" x14ac:dyDescent="0.2">
      <c r="A523" s="2" t="s">
        <v>1550</v>
      </c>
      <c r="B523" s="2">
        <v>1</v>
      </c>
      <c r="C523" s="3">
        <f t="shared" si="4"/>
        <v>0.73529411764705876</v>
      </c>
      <c r="D523" s="2"/>
    </row>
    <row r="524" spans="1:4" x14ac:dyDescent="0.2">
      <c r="A524" s="2" t="s">
        <v>1298</v>
      </c>
      <c r="B524" s="2">
        <v>10</v>
      </c>
      <c r="C524" s="3">
        <f t="shared" si="4"/>
        <v>7.3529411764705888</v>
      </c>
      <c r="D524" s="2" t="s">
        <v>1400</v>
      </c>
    </row>
    <row r="525" spans="1:4" x14ac:dyDescent="0.2">
      <c r="A525" s="2" t="s">
        <v>1401</v>
      </c>
      <c r="B525" s="2">
        <f>SUM(B515:B524)</f>
        <v>136</v>
      </c>
      <c r="C525" s="3">
        <f t="shared" si="4"/>
        <v>100</v>
      </c>
      <c r="D525" s="2"/>
    </row>
    <row r="528" spans="1:4" x14ac:dyDescent="0.2">
      <c r="A528" t="s">
        <v>18</v>
      </c>
      <c r="D528">
        <v>17</v>
      </c>
    </row>
    <row r="529" spans="1:4" x14ac:dyDescent="0.2">
      <c r="A529" s="2"/>
      <c r="B529" s="2" t="s">
        <v>1394</v>
      </c>
      <c r="C529" s="2" t="s">
        <v>1429</v>
      </c>
      <c r="D529" s="2"/>
    </row>
    <row r="530" spans="1:4" x14ac:dyDescent="0.2">
      <c r="A530" s="2" t="s">
        <v>171</v>
      </c>
      <c r="B530" s="2">
        <v>128</v>
      </c>
      <c r="C530" s="3">
        <f>B530/$B$532*100</f>
        <v>94.117647058823522</v>
      </c>
      <c r="D530" s="2" t="s">
        <v>1436</v>
      </c>
    </row>
    <row r="531" spans="1:4" x14ac:dyDescent="0.2">
      <c r="A531" s="2" t="s">
        <v>1021</v>
      </c>
      <c r="B531" s="2">
        <v>8</v>
      </c>
      <c r="C531" s="3">
        <f>B531/$B$532*100</f>
        <v>5.8823529411764701</v>
      </c>
      <c r="D531" s="2" t="s">
        <v>1400</v>
      </c>
    </row>
    <row r="532" spans="1:4" x14ac:dyDescent="0.2">
      <c r="A532" s="2" t="s">
        <v>1401</v>
      </c>
      <c r="B532" s="2">
        <f>SUM(B530:B531)</f>
        <v>136</v>
      </c>
      <c r="C532" s="3">
        <f>B532/$B$532*100</f>
        <v>100</v>
      </c>
      <c r="D532" s="2"/>
    </row>
    <row r="537" spans="1:4" x14ac:dyDescent="0.2">
      <c r="A537" t="s">
        <v>1492</v>
      </c>
      <c r="D537">
        <v>18</v>
      </c>
    </row>
    <row r="538" spans="1:4" x14ac:dyDescent="0.2">
      <c r="A538" s="2"/>
      <c r="B538" s="2" t="s">
        <v>1394</v>
      </c>
      <c r="C538" s="2" t="s">
        <v>1427</v>
      </c>
    </row>
    <row r="539" spans="1:4" x14ac:dyDescent="0.2">
      <c r="A539" s="2">
        <v>1</v>
      </c>
      <c r="B539" s="2">
        <v>4</v>
      </c>
      <c r="C539" s="3">
        <f>B539/$B$549*100</f>
        <v>2.9629629629629632</v>
      </c>
    </row>
    <row r="540" spans="1:4" x14ac:dyDescent="0.2">
      <c r="A540" s="2">
        <v>2</v>
      </c>
      <c r="B540" s="2">
        <v>5</v>
      </c>
      <c r="C540" s="3">
        <f t="shared" ref="C540:C549" si="5">B540/$B$549*100</f>
        <v>3.7037037037037033</v>
      </c>
    </row>
    <row r="541" spans="1:4" x14ac:dyDescent="0.2">
      <c r="A541" s="2">
        <v>3</v>
      </c>
      <c r="B541" s="2">
        <v>15</v>
      </c>
      <c r="C541" s="3">
        <f t="shared" si="5"/>
        <v>11.111111111111111</v>
      </c>
    </row>
    <row r="542" spans="1:4" x14ac:dyDescent="0.2">
      <c r="A542" s="2">
        <v>4</v>
      </c>
      <c r="B542" s="2">
        <v>30</v>
      </c>
      <c r="C542" s="3">
        <f t="shared" si="5"/>
        <v>22.222222222222221</v>
      </c>
    </row>
    <row r="543" spans="1:4" x14ac:dyDescent="0.2">
      <c r="A543" s="2">
        <v>5</v>
      </c>
      <c r="B543" s="2">
        <v>31</v>
      </c>
      <c r="C543" s="3">
        <f t="shared" si="5"/>
        <v>22.962962962962962</v>
      </c>
    </row>
    <row r="544" spans="1:4" x14ac:dyDescent="0.2">
      <c r="A544" s="2">
        <v>6</v>
      </c>
      <c r="B544" s="2">
        <v>19</v>
      </c>
      <c r="C544" s="3">
        <f t="shared" si="5"/>
        <v>14.074074074074074</v>
      </c>
    </row>
    <row r="545" spans="1:8" x14ac:dyDescent="0.2">
      <c r="A545" s="2">
        <v>7</v>
      </c>
      <c r="B545" s="2">
        <v>3</v>
      </c>
      <c r="C545" s="3">
        <f t="shared" si="5"/>
        <v>2.2222222222222223</v>
      </c>
    </row>
    <row r="546" spans="1:8" x14ac:dyDescent="0.2">
      <c r="A546" s="2">
        <v>8</v>
      </c>
      <c r="B546" s="2">
        <v>7</v>
      </c>
      <c r="C546" s="3">
        <f t="shared" si="5"/>
        <v>5.1851851851851851</v>
      </c>
    </row>
    <row r="547" spans="1:8" x14ac:dyDescent="0.2">
      <c r="A547" s="2">
        <v>9</v>
      </c>
      <c r="B547" s="2">
        <v>2</v>
      </c>
      <c r="C547" s="3">
        <f t="shared" si="5"/>
        <v>1.4814814814814816</v>
      </c>
    </row>
    <row r="548" spans="1:8" x14ac:dyDescent="0.2">
      <c r="A548" s="2" t="s">
        <v>1437</v>
      </c>
      <c r="B548" s="2">
        <v>19</v>
      </c>
      <c r="C548" s="3">
        <f t="shared" si="5"/>
        <v>14.074074074074074</v>
      </c>
    </row>
    <row r="549" spans="1:8" x14ac:dyDescent="0.2">
      <c r="A549" s="2" t="s">
        <v>1401</v>
      </c>
      <c r="B549" s="2">
        <f>SUM(B539:B548)</f>
        <v>135</v>
      </c>
      <c r="C549" s="3">
        <f t="shared" si="5"/>
        <v>100</v>
      </c>
    </row>
    <row r="553" spans="1:8" x14ac:dyDescent="0.2">
      <c r="A553" t="s">
        <v>1438</v>
      </c>
      <c r="D553">
        <v>19</v>
      </c>
    </row>
    <row r="558" spans="1:8" x14ac:dyDescent="0.2">
      <c r="F558" s="2" t="s">
        <v>1438</v>
      </c>
      <c r="G558" s="2" t="s">
        <v>1517</v>
      </c>
      <c r="H558" s="2" t="s">
        <v>1429</v>
      </c>
    </row>
    <row r="559" spans="1:8" x14ac:dyDescent="0.2">
      <c r="F559" s="2" t="s">
        <v>1518</v>
      </c>
      <c r="G559" s="2">
        <v>108</v>
      </c>
      <c r="H559" s="3">
        <f>G559/$G$563*100</f>
        <v>44.628099173553721</v>
      </c>
    </row>
    <row r="560" spans="1:8" x14ac:dyDescent="0.2">
      <c r="F560" s="2" t="s">
        <v>1519</v>
      </c>
      <c r="G560" s="2">
        <v>54</v>
      </c>
      <c r="H560" s="3">
        <f t="shared" ref="H560:H563" si="6">G560/$G$563*100</f>
        <v>22.314049586776861</v>
      </c>
    </row>
    <row r="561" spans="6:8" x14ac:dyDescent="0.2">
      <c r="F561" s="2" t="s">
        <v>1520</v>
      </c>
      <c r="G561" s="2">
        <v>41</v>
      </c>
      <c r="H561" s="3">
        <f t="shared" si="6"/>
        <v>16.942148760330578</v>
      </c>
    </row>
    <row r="562" spans="6:8" x14ac:dyDescent="0.2">
      <c r="F562" s="2" t="s">
        <v>1521</v>
      </c>
      <c r="G562" s="2">
        <v>39</v>
      </c>
      <c r="H562" s="3">
        <f t="shared" si="6"/>
        <v>16.115702479338843</v>
      </c>
    </row>
    <row r="563" spans="6:8" x14ac:dyDescent="0.2">
      <c r="F563" s="2" t="s">
        <v>1516</v>
      </c>
      <c r="G563" s="2">
        <f>SUM(G559:G562)</f>
        <v>242</v>
      </c>
      <c r="H563" s="3">
        <f t="shared" si="6"/>
        <v>100</v>
      </c>
    </row>
    <row r="587" spans="1:4" x14ac:dyDescent="0.2">
      <c r="A587" t="s">
        <v>1439</v>
      </c>
      <c r="D587">
        <v>20</v>
      </c>
    </row>
    <row r="597" spans="6:8" x14ac:dyDescent="0.2">
      <c r="F597" s="2" t="s">
        <v>1439</v>
      </c>
      <c r="G597" s="2" t="s">
        <v>1517</v>
      </c>
      <c r="H597" s="2" t="s">
        <v>1429</v>
      </c>
    </row>
    <row r="598" spans="6:8" x14ac:dyDescent="0.2">
      <c r="F598" s="2" t="s">
        <v>1522</v>
      </c>
      <c r="G598" s="2">
        <v>111</v>
      </c>
      <c r="H598" s="3">
        <f>G598/$G$602*100</f>
        <v>40.36363636363636</v>
      </c>
    </row>
    <row r="599" spans="6:8" x14ac:dyDescent="0.2">
      <c r="F599" s="2" t="s">
        <v>1523</v>
      </c>
      <c r="G599" s="2">
        <v>80</v>
      </c>
      <c r="H599" s="3">
        <f t="shared" ref="H599:H602" si="7">G599/$G$602*100</f>
        <v>29.09090909090909</v>
      </c>
    </row>
    <row r="600" spans="6:8" x14ac:dyDescent="0.2">
      <c r="F600" s="2" t="s">
        <v>1524</v>
      </c>
      <c r="G600" s="2">
        <v>49</v>
      </c>
      <c r="H600" s="3">
        <f t="shared" si="7"/>
        <v>17.81818181818182</v>
      </c>
    </row>
    <row r="601" spans="6:8" x14ac:dyDescent="0.2">
      <c r="F601" s="2" t="s">
        <v>1525</v>
      </c>
      <c r="G601" s="2">
        <v>35</v>
      </c>
      <c r="H601" s="3">
        <f t="shared" si="7"/>
        <v>12.727272727272727</v>
      </c>
    </row>
    <row r="602" spans="6:8" x14ac:dyDescent="0.2">
      <c r="F602" s="2" t="s">
        <v>1516</v>
      </c>
      <c r="G602" s="2">
        <f>SUM(G598:G601)</f>
        <v>275</v>
      </c>
      <c r="H602" s="3">
        <f t="shared" si="7"/>
        <v>100</v>
      </c>
    </row>
    <row r="623" spans="1:4" x14ac:dyDescent="0.2">
      <c r="A623" t="s">
        <v>1442</v>
      </c>
      <c r="D623">
        <v>21</v>
      </c>
    </row>
    <row r="624" spans="1:4" x14ac:dyDescent="0.2">
      <c r="A624" s="2"/>
      <c r="B624" s="2" t="s">
        <v>1394</v>
      </c>
      <c r="C624" s="2" t="s">
        <v>1429</v>
      </c>
      <c r="D624" s="2"/>
    </row>
    <row r="625" spans="1:4" x14ac:dyDescent="0.2">
      <c r="A625" s="2" t="s">
        <v>555</v>
      </c>
      <c r="B625" s="2">
        <v>19</v>
      </c>
      <c r="C625" s="3">
        <f>B625/$B$627*100</f>
        <v>73.076923076923066</v>
      </c>
      <c r="D625" s="2" t="s">
        <v>1441</v>
      </c>
    </row>
    <row r="626" spans="1:4" x14ac:dyDescent="0.2">
      <c r="A626" s="2" t="s">
        <v>1440</v>
      </c>
      <c r="B626" s="2">
        <v>7</v>
      </c>
      <c r="C626" s="3">
        <f>B626/$B$627*100</f>
        <v>26.923076923076923</v>
      </c>
      <c r="D626" s="2" t="s">
        <v>1414</v>
      </c>
    </row>
    <row r="627" spans="1:4" x14ac:dyDescent="0.2">
      <c r="A627" s="2" t="s">
        <v>1401</v>
      </c>
      <c r="B627" s="2">
        <f>SUM(B625:B626)</f>
        <v>26</v>
      </c>
      <c r="C627" s="3">
        <f>B627/$B$627*100</f>
        <v>100</v>
      </c>
      <c r="D627" s="2"/>
    </row>
    <row r="633" spans="1:4" x14ac:dyDescent="0.2">
      <c r="A633" t="s">
        <v>23</v>
      </c>
      <c r="D633">
        <v>22</v>
      </c>
    </row>
    <row r="634" spans="1:4" x14ac:dyDescent="0.2">
      <c r="A634" s="2"/>
      <c r="B634" s="2" t="s">
        <v>1394</v>
      </c>
      <c r="C634" s="2" t="s">
        <v>1429</v>
      </c>
      <c r="D634" s="2"/>
    </row>
    <row r="635" spans="1:4" x14ac:dyDescent="0.2">
      <c r="A635" s="2" t="s">
        <v>297</v>
      </c>
      <c r="B635" s="2">
        <v>22</v>
      </c>
      <c r="C635" s="3">
        <f>B635/$B$638*100</f>
        <v>61.111111111111114</v>
      </c>
      <c r="D635" s="2" t="s">
        <v>1441</v>
      </c>
    </row>
    <row r="636" spans="1:4" x14ac:dyDescent="0.2">
      <c r="A636" s="2" t="s">
        <v>1124</v>
      </c>
      <c r="B636" s="2">
        <v>10</v>
      </c>
      <c r="C636" s="3">
        <f>B636/$B$638*100</f>
        <v>27.777777777777779</v>
      </c>
      <c r="D636" s="2" t="s">
        <v>1414</v>
      </c>
    </row>
    <row r="637" spans="1:4" x14ac:dyDescent="0.2">
      <c r="A637" s="2" t="s">
        <v>1443</v>
      </c>
      <c r="B637" s="2">
        <v>4</v>
      </c>
      <c r="C637" s="3">
        <f>B637/$B$638*100</f>
        <v>11.111111111111111</v>
      </c>
      <c r="D637" s="2" t="s">
        <v>1414</v>
      </c>
    </row>
    <row r="638" spans="1:4" x14ac:dyDescent="0.2">
      <c r="A638" s="2"/>
      <c r="B638" s="2">
        <f>SUM(B635:B637)</f>
        <v>36</v>
      </c>
      <c r="C638" s="3">
        <f>B638/$B$638*100</f>
        <v>100</v>
      </c>
      <c r="D638" s="2"/>
    </row>
    <row r="642" spans="1:4" x14ac:dyDescent="0.2">
      <c r="A642" t="s">
        <v>1444</v>
      </c>
      <c r="D642">
        <v>23</v>
      </c>
    </row>
    <row r="643" spans="1:4" x14ac:dyDescent="0.2">
      <c r="A643" s="2"/>
      <c r="B643" s="2" t="s">
        <v>1445</v>
      </c>
      <c r="C643" s="2" t="s">
        <v>1427</v>
      </c>
    </row>
    <row r="644" spans="1:4" x14ac:dyDescent="0.2">
      <c r="A644" s="2" t="s">
        <v>1446</v>
      </c>
      <c r="B644" s="2">
        <v>2</v>
      </c>
      <c r="C644" s="3">
        <f>B644/$B$647*100</f>
        <v>3.7037037037037033</v>
      </c>
    </row>
    <row r="645" spans="1:4" x14ac:dyDescent="0.2">
      <c r="A645" s="2" t="s">
        <v>1447</v>
      </c>
      <c r="B645" s="2">
        <v>19</v>
      </c>
      <c r="C645" s="3">
        <f>B645/$B$647*100</f>
        <v>35.185185185185183</v>
      </c>
    </row>
    <row r="646" spans="1:4" x14ac:dyDescent="0.2">
      <c r="A646" s="2" t="s">
        <v>1448</v>
      </c>
      <c r="B646" s="2">
        <v>33</v>
      </c>
      <c r="C646" s="3">
        <f>B646/$B$647*100</f>
        <v>61.111111111111114</v>
      </c>
    </row>
    <row r="647" spans="1:4" x14ac:dyDescent="0.2">
      <c r="A647" s="2"/>
      <c r="B647" s="2">
        <f>SUM(B644:B646)</f>
        <v>54</v>
      </c>
      <c r="C647" s="3">
        <f>B647/$B$647*100</f>
        <v>100</v>
      </c>
    </row>
    <row r="651" spans="1:4" x14ac:dyDescent="0.2">
      <c r="A651" t="s">
        <v>1493</v>
      </c>
      <c r="D651">
        <v>24</v>
      </c>
    </row>
    <row r="652" spans="1:4" x14ac:dyDescent="0.2">
      <c r="A652" s="2"/>
      <c r="B652" s="2" t="s">
        <v>1394</v>
      </c>
      <c r="C652" s="2" t="s">
        <v>1449</v>
      </c>
    </row>
    <row r="653" spans="1:4" x14ac:dyDescent="0.2">
      <c r="A653" s="5" t="s">
        <v>1450</v>
      </c>
      <c r="B653" s="2">
        <v>1</v>
      </c>
      <c r="C653" s="3">
        <f>B653/$B$656*100</f>
        <v>1.639344262295082</v>
      </c>
    </row>
    <row r="654" spans="1:4" x14ac:dyDescent="0.2">
      <c r="A654" s="2" t="s">
        <v>1451</v>
      </c>
      <c r="B654" s="2">
        <v>15</v>
      </c>
      <c r="C654" s="3">
        <f>B654/$B$656*100</f>
        <v>24.590163934426229</v>
      </c>
    </row>
    <row r="655" spans="1:4" x14ac:dyDescent="0.2">
      <c r="A655" s="2" t="s">
        <v>1452</v>
      </c>
      <c r="B655" s="2">
        <v>45</v>
      </c>
      <c r="C655" s="3">
        <f>B655/$B$656*100</f>
        <v>73.770491803278688</v>
      </c>
    </row>
    <row r="656" spans="1:4" x14ac:dyDescent="0.2">
      <c r="A656" s="2" t="s">
        <v>1401</v>
      </c>
      <c r="B656" s="2">
        <f>SUM(B653:B655)</f>
        <v>61</v>
      </c>
      <c r="C656" s="3">
        <f>B656/$B$656*100</f>
        <v>100</v>
      </c>
    </row>
    <row r="659" spans="1:4" x14ac:dyDescent="0.2">
      <c r="A659" t="s">
        <v>1453</v>
      </c>
      <c r="D659">
        <v>25</v>
      </c>
    </row>
    <row r="660" spans="1:4" x14ac:dyDescent="0.2">
      <c r="A660" s="2"/>
      <c r="B660" s="2" t="s">
        <v>1394</v>
      </c>
      <c r="C660" s="2" t="s">
        <v>1449</v>
      </c>
    </row>
    <row r="661" spans="1:4" x14ac:dyDescent="0.2">
      <c r="A661" s="2" t="s">
        <v>1508</v>
      </c>
      <c r="B661" s="2">
        <v>13</v>
      </c>
      <c r="C661" s="3">
        <f t="shared" ref="C661:C666" si="8">B661/$B$666*100</f>
        <v>11.504424778761061</v>
      </c>
    </row>
    <row r="662" spans="1:4" x14ac:dyDescent="0.2">
      <c r="A662" s="2" t="s">
        <v>1509</v>
      </c>
      <c r="B662" s="2">
        <v>16</v>
      </c>
      <c r="C662" s="3">
        <f t="shared" si="8"/>
        <v>14.159292035398231</v>
      </c>
    </row>
    <row r="663" spans="1:4" x14ac:dyDescent="0.2">
      <c r="A663" s="2" t="s">
        <v>1510</v>
      </c>
      <c r="B663" s="2">
        <v>14</v>
      </c>
      <c r="C663" s="3">
        <f t="shared" si="8"/>
        <v>12.389380530973451</v>
      </c>
    </row>
    <row r="664" spans="1:4" x14ac:dyDescent="0.2">
      <c r="A664" s="2" t="s">
        <v>1511</v>
      </c>
      <c r="B664" s="2">
        <v>18</v>
      </c>
      <c r="C664" s="3">
        <f t="shared" si="8"/>
        <v>15.929203539823009</v>
      </c>
    </row>
    <row r="665" spans="1:4" x14ac:dyDescent="0.2">
      <c r="A665" s="2" t="s">
        <v>1512</v>
      </c>
      <c r="B665" s="2">
        <v>52</v>
      </c>
      <c r="C665" s="3">
        <f t="shared" si="8"/>
        <v>46.017699115044245</v>
      </c>
    </row>
    <row r="666" spans="1:4" x14ac:dyDescent="0.2">
      <c r="A666" s="2"/>
      <c r="B666" s="2">
        <f>SUM(B661:B665)</f>
        <v>113</v>
      </c>
      <c r="C666" s="3">
        <f t="shared" si="8"/>
        <v>100</v>
      </c>
    </row>
    <row r="670" spans="1:4" x14ac:dyDescent="0.2">
      <c r="A670" t="s">
        <v>27</v>
      </c>
      <c r="D670">
        <v>26</v>
      </c>
    </row>
    <row r="671" spans="1:4" x14ac:dyDescent="0.2">
      <c r="A671" s="2"/>
      <c r="B671" s="2" t="s">
        <v>1394</v>
      </c>
      <c r="C671" s="2" t="s">
        <v>1449</v>
      </c>
    </row>
    <row r="672" spans="1:4" x14ac:dyDescent="0.2">
      <c r="A672" s="2">
        <v>0</v>
      </c>
      <c r="B672" s="2">
        <v>16</v>
      </c>
      <c r="C672" s="3">
        <f>B672/$B$681*100</f>
        <v>17.20430107526882</v>
      </c>
    </row>
    <row r="673" spans="1:4" x14ac:dyDescent="0.2">
      <c r="A673" s="2">
        <v>2</v>
      </c>
      <c r="B673" s="2">
        <v>25</v>
      </c>
      <c r="C673" s="3">
        <f t="shared" ref="C673:C681" si="9">B673/$B$681*100</f>
        <v>26.881720430107524</v>
      </c>
    </row>
    <row r="674" spans="1:4" x14ac:dyDescent="0.2">
      <c r="A674" s="2">
        <v>3</v>
      </c>
      <c r="B674" s="2">
        <v>15</v>
      </c>
      <c r="C674" s="3">
        <f t="shared" si="9"/>
        <v>16.129032258064516</v>
      </c>
    </row>
    <row r="675" spans="1:4" x14ac:dyDescent="0.2">
      <c r="A675" s="2">
        <v>4</v>
      </c>
      <c r="B675" s="2">
        <v>6</v>
      </c>
      <c r="C675" s="3">
        <f t="shared" si="9"/>
        <v>6.4516129032258061</v>
      </c>
    </row>
    <row r="676" spans="1:4" x14ac:dyDescent="0.2">
      <c r="A676" s="2">
        <v>6</v>
      </c>
      <c r="B676" s="2">
        <v>6</v>
      </c>
      <c r="C676" s="3">
        <f t="shared" si="9"/>
        <v>6.4516129032258061</v>
      </c>
    </row>
    <row r="677" spans="1:4" x14ac:dyDescent="0.2">
      <c r="A677" s="2">
        <v>7</v>
      </c>
      <c r="B677" s="2">
        <v>2</v>
      </c>
      <c r="C677" s="3">
        <f t="shared" si="9"/>
        <v>2.1505376344086025</v>
      </c>
    </row>
    <row r="678" spans="1:4" x14ac:dyDescent="0.2">
      <c r="A678" s="2">
        <v>8</v>
      </c>
      <c r="B678" s="2">
        <v>4</v>
      </c>
      <c r="C678" s="3">
        <f t="shared" si="9"/>
        <v>4.3010752688172049</v>
      </c>
    </row>
    <row r="679" spans="1:4" x14ac:dyDescent="0.2">
      <c r="A679" s="2">
        <v>9</v>
      </c>
      <c r="B679" s="2">
        <v>2</v>
      </c>
      <c r="C679" s="3">
        <f t="shared" si="9"/>
        <v>2.1505376344086025</v>
      </c>
    </row>
    <row r="680" spans="1:4" x14ac:dyDescent="0.2">
      <c r="A680" s="2" t="s">
        <v>1437</v>
      </c>
      <c r="B680" s="2">
        <v>17</v>
      </c>
      <c r="C680" s="3">
        <f t="shared" si="9"/>
        <v>18.27956989247312</v>
      </c>
    </row>
    <row r="681" spans="1:4" x14ac:dyDescent="0.2">
      <c r="A681" s="2" t="s">
        <v>1401</v>
      </c>
      <c r="B681" s="2">
        <f>SUM(B672:B680)</f>
        <v>93</v>
      </c>
      <c r="C681" s="3">
        <f t="shared" si="9"/>
        <v>100</v>
      </c>
    </row>
    <row r="685" spans="1:4" x14ac:dyDescent="0.2">
      <c r="A685" t="s">
        <v>28</v>
      </c>
      <c r="D685">
        <v>27</v>
      </c>
    </row>
    <row r="686" spans="1:4" x14ac:dyDescent="0.2">
      <c r="A686" s="2"/>
      <c r="B686" s="2" t="s">
        <v>1394</v>
      </c>
      <c r="C686" s="2" t="s">
        <v>1449</v>
      </c>
    </row>
    <row r="687" spans="1:4" x14ac:dyDescent="0.2">
      <c r="A687" s="2" t="s">
        <v>1455</v>
      </c>
      <c r="B687" s="2">
        <v>9</v>
      </c>
      <c r="C687" s="3">
        <f t="shared" ref="C687:C692" si="10">B687/$B$692*100</f>
        <v>14.0625</v>
      </c>
    </row>
    <row r="688" spans="1:4" x14ac:dyDescent="0.2">
      <c r="A688" s="2">
        <v>2000</v>
      </c>
      <c r="B688" s="2">
        <v>7</v>
      </c>
      <c r="C688" s="3">
        <f t="shared" si="10"/>
        <v>10.9375</v>
      </c>
    </row>
    <row r="689" spans="1:4" x14ac:dyDescent="0.2">
      <c r="A689" s="2">
        <v>3000</v>
      </c>
      <c r="B689" s="2">
        <v>3</v>
      </c>
      <c r="C689" s="3">
        <f t="shared" si="10"/>
        <v>4.6875</v>
      </c>
    </row>
    <row r="690" spans="1:4" x14ac:dyDescent="0.2">
      <c r="A690" s="2">
        <v>4000</v>
      </c>
      <c r="B690" s="2">
        <v>3</v>
      </c>
      <c r="C690" s="3">
        <f t="shared" si="10"/>
        <v>4.6875</v>
      </c>
    </row>
    <row r="691" spans="1:4" x14ac:dyDescent="0.2">
      <c r="A691" s="2" t="s">
        <v>1454</v>
      </c>
      <c r="B691" s="2">
        <v>42</v>
      </c>
      <c r="C691" s="3">
        <f t="shared" si="10"/>
        <v>65.625</v>
      </c>
    </row>
    <row r="692" spans="1:4" x14ac:dyDescent="0.2">
      <c r="A692" s="2" t="s">
        <v>1401</v>
      </c>
      <c r="B692" s="2">
        <v>64</v>
      </c>
      <c r="C692" s="3">
        <f t="shared" si="10"/>
        <v>100</v>
      </c>
    </row>
    <row r="698" spans="1:4" x14ac:dyDescent="0.2">
      <c r="A698" t="s">
        <v>1459</v>
      </c>
      <c r="D698">
        <v>28</v>
      </c>
    </row>
    <row r="699" spans="1:4" x14ac:dyDescent="0.2">
      <c r="A699" s="2" t="s">
        <v>1456</v>
      </c>
      <c r="B699" s="2" t="s">
        <v>1394</v>
      </c>
      <c r="C699" s="2" t="s">
        <v>1449</v>
      </c>
    </row>
    <row r="700" spans="1:4" x14ac:dyDescent="0.2">
      <c r="A700" s="2" t="s">
        <v>1457</v>
      </c>
      <c r="B700" s="2">
        <v>53</v>
      </c>
      <c r="C700" s="3">
        <f>B700/$B$703*100</f>
        <v>92.982456140350877</v>
      </c>
    </row>
    <row r="701" spans="1:4" x14ac:dyDescent="0.2">
      <c r="A701" s="2" t="s">
        <v>1458</v>
      </c>
      <c r="B701" s="2">
        <v>2</v>
      </c>
      <c r="C701" s="3">
        <f>B701/$B$703*100</f>
        <v>3.5087719298245612</v>
      </c>
    </row>
    <row r="702" spans="1:4" x14ac:dyDescent="0.2">
      <c r="A702" s="2" t="s">
        <v>1494</v>
      </c>
      <c r="B702" s="2">
        <v>2</v>
      </c>
      <c r="C702" s="3">
        <f>B702/$B$703*100</f>
        <v>3.5087719298245612</v>
      </c>
    </row>
    <row r="703" spans="1:4" x14ac:dyDescent="0.2">
      <c r="A703" s="2" t="s">
        <v>1401</v>
      </c>
      <c r="B703" s="2">
        <v>57</v>
      </c>
      <c r="C703" s="3">
        <f>B703/$B$703*100</f>
        <v>100</v>
      </c>
    </row>
    <row r="706" spans="1:4" x14ac:dyDescent="0.2">
      <c r="A706" t="s">
        <v>30</v>
      </c>
      <c r="D706">
        <v>29</v>
      </c>
    </row>
    <row r="707" spans="1:4" x14ac:dyDescent="0.2">
      <c r="A707" s="2"/>
      <c r="B707" s="2" t="s">
        <v>1445</v>
      </c>
      <c r="C707" s="2" t="s">
        <v>1449</v>
      </c>
    </row>
    <row r="708" spans="1:4" x14ac:dyDescent="0.2">
      <c r="A708" s="2" t="s">
        <v>1460</v>
      </c>
      <c r="B708" s="2">
        <v>4</v>
      </c>
      <c r="C708" s="3">
        <f>B708/$B$717*100</f>
        <v>10</v>
      </c>
    </row>
    <row r="709" spans="1:4" x14ac:dyDescent="0.2">
      <c r="A709" s="2" t="s">
        <v>1461</v>
      </c>
      <c r="B709" s="2">
        <v>5</v>
      </c>
      <c r="C709" s="3">
        <f t="shared" ref="C709:C716" si="11">B709/$B$717*100</f>
        <v>12.5</v>
      </c>
    </row>
    <row r="710" spans="1:4" x14ac:dyDescent="0.2">
      <c r="A710" s="2" t="s">
        <v>1462</v>
      </c>
      <c r="B710" s="2">
        <v>2</v>
      </c>
      <c r="C710" s="3">
        <f t="shared" si="11"/>
        <v>5</v>
      </c>
    </row>
    <row r="711" spans="1:4" x14ac:dyDescent="0.2">
      <c r="A711" s="2" t="s">
        <v>1463</v>
      </c>
      <c r="B711" s="2">
        <v>3</v>
      </c>
      <c r="C711" s="3">
        <f t="shared" si="11"/>
        <v>7.5</v>
      </c>
    </row>
    <row r="712" spans="1:4" x14ac:dyDescent="0.2">
      <c r="A712" s="2" t="s">
        <v>1464</v>
      </c>
      <c r="B712" s="2">
        <v>3</v>
      </c>
      <c r="C712" s="3">
        <f t="shared" si="11"/>
        <v>7.5</v>
      </c>
    </row>
    <row r="713" spans="1:4" x14ac:dyDescent="0.2">
      <c r="A713" s="2" t="s">
        <v>1465</v>
      </c>
      <c r="B713" s="2">
        <v>5</v>
      </c>
      <c r="C713" s="3">
        <f t="shared" si="11"/>
        <v>12.5</v>
      </c>
    </row>
    <row r="714" spans="1:4" x14ac:dyDescent="0.2">
      <c r="A714" s="2" t="s">
        <v>1466</v>
      </c>
      <c r="B714" s="2">
        <v>10</v>
      </c>
      <c r="C714" s="3">
        <f t="shared" si="11"/>
        <v>25</v>
      </c>
    </row>
    <row r="715" spans="1:4" x14ac:dyDescent="0.2">
      <c r="A715" s="2" t="s">
        <v>1467</v>
      </c>
      <c r="B715" s="2">
        <v>3</v>
      </c>
      <c r="C715" s="3">
        <f t="shared" si="11"/>
        <v>7.5</v>
      </c>
    </row>
    <row r="716" spans="1:4" x14ac:dyDescent="0.2">
      <c r="A716" s="2" t="s">
        <v>1468</v>
      </c>
      <c r="B716" s="2">
        <v>5</v>
      </c>
      <c r="C716" s="3">
        <f t="shared" si="11"/>
        <v>12.5</v>
      </c>
    </row>
    <row r="717" spans="1:4" x14ac:dyDescent="0.2">
      <c r="A717" s="2" t="s">
        <v>1469</v>
      </c>
      <c r="B717" s="2">
        <f>SUM(B708:B716)</f>
        <v>40</v>
      </c>
      <c r="C717" s="3">
        <f>B717/$B$717*100</f>
        <v>100</v>
      </c>
    </row>
    <row r="724" spans="1:4" x14ac:dyDescent="0.2">
      <c r="A724" t="s">
        <v>31</v>
      </c>
      <c r="D724">
        <v>30</v>
      </c>
    </row>
    <row r="725" spans="1:4" x14ac:dyDescent="0.2">
      <c r="A725" s="2"/>
      <c r="B725" s="2" t="s">
        <v>1394</v>
      </c>
      <c r="C725" s="2" t="s">
        <v>1449</v>
      </c>
    </row>
    <row r="726" spans="1:4" x14ac:dyDescent="0.2">
      <c r="A726" s="2" t="s">
        <v>96</v>
      </c>
      <c r="B726" s="2">
        <v>48</v>
      </c>
      <c r="C726" s="3">
        <f>B726/$B$730*100</f>
        <v>90.566037735849065</v>
      </c>
    </row>
    <row r="727" spans="1:4" x14ac:dyDescent="0.2">
      <c r="A727" s="2" t="s">
        <v>462</v>
      </c>
      <c r="B727" s="2">
        <v>3</v>
      </c>
      <c r="C727" s="3">
        <f>B727/$B$730*100</f>
        <v>5.6603773584905666</v>
      </c>
    </row>
    <row r="728" spans="1:4" x14ac:dyDescent="0.2">
      <c r="A728" s="2" t="s">
        <v>1333</v>
      </c>
      <c r="B728" s="2">
        <v>1</v>
      </c>
      <c r="C728" s="3">
        <f>B728/$B$730*100</f>
        <v>1.8867924528301887</v>
      </c>
    </row>
    <row r="729" spans="1:4" x14ac:dyDescent="0.2">
      <c r="A729" s="2" t="s">
        <v>1470</v>
      </c>
      <c r="B729" s="2">
        <v>1</v>
      </c>
      <c r="C729" s="3">
        <f>B729/$B$730*100</f>
        <v>1.8867924528301887</v>
      </c>
    </row>
    <row r="730" spans="1:4" x14ac:dyDescent="0.2">
      <c r="A730" s="2" t="s">
        <v>1401</v>
      </c>
      <c r="B730" s="2">
        <v>53</v>
      </c>
      <c r="C730" s="3">
        <f>B730/$B$730*100</f>
        <v>100</v>
      </c>
    </row>
    <row r="733" spans="1:4" x14ac:dyDescent="0.2">
      <c r="A733" t="s">
        <v>1473</v>
      </c>
      <c r="D733">
        <v>31</v>
      </c>
    </row>
    <row r="734" spans="1:4" x14ac:dyDescent="0.2">
      <c r="A734" s="2"/>
      <c r="B734" s="2" t="s">
        <v>1445</v>
      </c>
      <c r="C734" s="2" t="s">
        <v>1474</v>
      </c>
    </row>
    <row r="735" spans="1:4" x14ac:dyDescent="0.2">
      <c r="A735" s="2" t="s">
        <v>1471</v>
      </c>
      <c r="B735" s="2">
        <v>6</v>
      </c>
      <c r="C735" s="3">
        <f t="shared" ref="C735:C740" si="12">B735/$B$740*100</f>
        <v>20.689655172413794</v>
      </c>
    </row>
    <row r="736" spans="1:4" x14ac:dyDescent="0.2">
      <c r="A736" s="2" t="s">
        <v>1472</v>
      </c>
      <c r="B736" s="2">
        <v>8</v>
      </c>
      <c r="C736" s="3">
        <f t="shared" si="12"/>
        <v>27.586206896551722</v>
      </c>
    </row>
    <row r="737" spans="1:4" x14ac:dyDescent="0.2">
      <c r="A737" s="2" t="s">
        <v>856</v>
      </c>
      <c r="B737" s="2">
        <v>8</v>
      </c>
      <c r="C737" s="3">
        <f t="shared" si="12"/>
        <v>27.586206896551722</v>
      </c>
    </row>
    <row r="738" spans="1:4" x14ac:dyDescent="0.2">
      <c r="A738" s="2" t="s">
        <v>402</v>
      </c>
      <c r="B738" s="2">
        <v>3</v>
      </c>
      <c r="C738" s="3">
        <f t="shared" si="12"/>
        <v>10.344827586206897</v>
      </c>
    </row>
    <row r="739" spans="1:4" x14ac:dyDescent="0.2">
      <c r="A739" s="2" t="s">
        <v>770</v>
      </c>
      <c r="B739" s="2">
        <v>4</v>
      </c>
      <c r="C739" s="3">
        <f t="shared" si="12"/>
        <v>13.793103448275861</v>
      </c>
    </row>
    <row r="740" spans="1:4" x14ac:dyDescent="0.2">
      <c r="A740" s="6" t="s">
        <v>1469</v>
      </c>
      <c r="B740" s="2">
        <f>SUM(B735:B739)</f>
        <v>29</v>
      </c>
      <c r="C740" s="3">
        <f t="shared" si="12"/>
        <v>100</v>
      </c>
    </row>
    <row r="744" spans="1:4" x14ac:dyDescent="0.2">
      <c r="A744" t="s">
        <v>1477</v>
      </c>
      <c r="D744">
        <v>32</v>
      </c>
    </row>
    <row r="745" spans="1:4" x14ac:dyDescent="0.2">
      <c r="A745" s="2"/>
      <c r="B745" s="2" t="s">
        <v>1394</v>
      </c>
      <c r="C745" s="2" t="s">
        <v>1474</v>
      </c>
      <c r="D745" s="2"/>
    </row>
    <row r="746" spans="1:4" x14ac:dyDescent="0.2">
      <c r="A746" s="2" t="s">
        <v>200</v>
      </c>
      <c r="B746" s="2">
        <v>86</v>
      </c>
      <c r="C746" s="3">
        <f>B746/$B$748*100</f>
        <v>69.354838709677423</v>
      </c>
      <c r="D746" s="2" t="s">
        <v>1475</v>
      </c>
    </row>
    <row r="747" spans="1:4" x14ac:dyDescent="0.2">
      <c r="A747" s="2" t="s">
        <v>174</v>
      </c>
      <c r="B747" s="2">
        <v>38</v>
      </c>
      <c r="C747" s="3">
        <f>B747/$B$748*100</f>
        <v>30.64516129032258</v>
      </c>
      <c r="D747" s="2" t="s">
        <v>1476</v>
      </c>
    </row>
    <row r="748" spans="1:4" x14ac:dyDescent="0.2">
      <c r="A748" s="2" t="s">
        <v>1401</v>
      </c>
      <c r="B748" s="2">
        <f>SUM(B746:B747)</f>
        <v>124</v>
      </c>
      <c r="C748" s="3">
        <f>B748/$B$748*100</f>
        <v>100</v>
      </c>
      <c r="D748" s="2"/>
    </row>
    <row r="753" spans="1:4" x14ac:dyDescent="0.2">
      <c r="A753" t="s">
        <v>1478</v>
      </c>
      <c r="D753">
        <v>33</v>
      </c>
    </row>
    <row r="754" spans="1:4" x14ac:dyDescent="0.2">
      <c r="A754" s="2"/>
      <c r="B754" s="2" t="s">
        <v>1394</v>
      </c>
      <c r="C754" s="2" t="s">
        <v>1474</v>
      </c>
      <c r="D754" s="2"/>
    </row>
    <row r="755" spans="1:4" x14ac:dyDescent="0.2">
      <c r="A755" s="2" t="s">
        <v>88</v>
      </c>
      <c r="B755" s="2">
        <v>113</v>
      </c>
      <c r="C755" s="3">
        <f>B755/$B$757*100</f>
        <v>87.596899224806208</v>
      </c>
      <c r="D755" s="2" t="s">
        <v>1421</v>
      </c>
    </row>
    <row r="756" spans="1:4" x14ac:dyDescent="0.2">
      <c r="A756" s="2" t="s">
        <v>105</v>
      </c>
      <c r="B756" s="2">
        <v>16</v>
      </c>
      <c r="C756" s="3">
        <f>B756/$B$757*100</f>
        <v>12.403100775193799</v>
      </c>
      <c r="D756" s="2" t="s">
        <v>1434</v>
      </c>
    </row>
    <row r="757" spans="1:4" x14ac:dyDescent="0.2">
      <c r="A757" s="2" t="s">
        <v>1401</v>
      </c>
      <c r="B757" s="2">
        <f>SUM(B755:B756)</f>
        <v>129</v>
      </c>
      <c r="C757" s="3">
        <f>B757/$B$757*100</f>
        <v>100</v>
      </c>
      <c r="D757" s="2"/>
    </row>
    <row r="761" spans="1:4" x14ac:dyDescent="0.2">
      <c r="A761" t="s">
        <v>36</v>
      </c>
      <c r="D761">
        <v>34</v>
      </c>
    </row>
    <row r="770" spans="7:9" x14ac:dyDescent="0.2">
      <c r="G770" s="2" t="s">
        <v>36</v>
      </c>
      <c r="H770" s="2" t="s">
        <v>1517</v>
      </c>
      <c r="I770" s="2" t="s">
        <v>1429</v>
      </c>
    </row>
    <row r="771" spans="7:9" x14ac:dyDescent="0.2">
      <c r="G771" s="2" t="s">
        <v>1515</v>
      </c>
      <c r="H771" s="2">
        <v>99</v>
      </c>
      <c r="I771" s="3">
        <f>H771/$H$775*100</f>
        <v>36</v>
      </c>
    </row>
    <row r="772" spans="7:9" x14ac:dyDescent="0.2">
      <c r="G772" s="2" t="s">
        <v>1526</v>
      </c>
      <c r="H772" s="2">
        <v>102</v>
      </c>
      <c r="I772" s="3">
        <f t="shared" ref="I772:I775" si="13">H772/$H$775*100</f>
        <v>37.090909090909093</v>
      </c>
    </row>
    <row r="773" spans="7:9" x14ac:dyDescent="0.2">
      <c r="G773" s="2" t="s">
        <v>1527</v>
      </c>
      <c r="H773" s="2">
        <v>42</v>
      </c>
      <c r="I773" s="3">
        <f t="shared" si="13"/>
        <v>15.272727272727273</v>
      </c>
    </row>
    <row r="774" spans="7:9" x14ac:dyDescent="0.2">
      <c r="G774" s="2" t="s">
        <v>1528</v>
      </c>
      <c r="H774" s="2">
        <v>32</v>
      </c>
      <c r="I774" s="3">
        <f t="shared" si="13"/>
        <v>11.636363636363637</v>
      </c>
    </row>
    <row r="775" spans="7:9" x14ac:dyDescent="0.2">
      <c r="G775" s="2" t="s">
        <v>1516</v>
      </c>
      <c r="H775" s="2">
        <f>SUM(H771:H774)</f>
        <v>275</v>
      </c>
      <c r="I775" s="3">
        <f t="shared" si="13"/>
        <v>100</v>
      </c>
    </row>
    <row r="804" spans="1:9" x14ac:dyDescent="0.2">
      <c r="A804" t="s">
        <v>37</v>
      </c>
      <c r="D804">
        <v>35</v>
      </c>
    </row>
    <row r="812" spans="1:9" x14ac:dyDescent="0.2">
      <c r="G812" s="2" t="s">
        <v>37</v>
      </c>
      <c r="H812" s="2" t="s">
        <v>1517</v>
      </c>
      <c r="I812" s="2" t="s">
        <v>1429</v>
      </c>
    </row>
    <row r="813" spans="1:9" x14ac:dyDescent="0.2">
      <c r="G813" s="2" t="s">
        <v>1515</v>
      </c>
      <c r="H813" s="2">
        <v>71</v>
      </c>
      <c r="I813" s="3">
        <f>H813/$H$817*100</f>
        <v>29.957805907172997</v>
      </c>
    </row>
    <row r="814" spans="1:9" x14ac:dyDescent="0.2">
      <c r="G814" s="2" t="s">
        <v>1526</v>
      </c>
      <c r="H814" s="2">
        <v>92</v>
      </c>
      <c r="I814" s="3">
        <f t="shared" ref="I814:I817" si="14">H814/$H$817*100</f>
        <v>38.81856540084388</v>
      </c>
    </row>
    <row r="815" spans="1:9" x14ac:dyDescent="0.2">
      <c r="G815" s="2" t="s">
        <v>1527</v>
      </c>
      <c r="H815" s="2">
        <v>55</v>
      </c>
      <c r="I815" s="3">
        <f t="shared" si="14"/>
        <v>23.206751054852319</v>
      </c>
    </row>
    <row r="816" spans="1:9" x14ac:dyDescent="0.2">
      <c r="G816" s="2" t="s">
        <v>1528</v>
      </c>
      <c r="H816" s="2">
        <v>19</v>
      </c>
      <c r="I816" s="3">
        <f t="shared" si="14"/>
        <v>8.0168776371308024</v>
      </c>
    </row>
    <row r="817" spans="7:9" x14ac:dyDescent="0.2">
      <c r="G817" s="2" t="s">
        <v>1516</v>
      </c>
      <c r="H817" s="2">
        <f>SUM(H813:H816)</f>
        <v>237</v>
      </c>
      <c r="I817" s="3">
        <f t="shared" si="14"/>
        <v>100</v>
      </c>
    </row>
    <row r="845" spans="1:4" x14ac:dyDescent="0.2">
      <c r="A845" t="s">
        <v>38</v>
      </c>
      <c r="D845">
        <v>36</v>
      </c>
    </row>
    <row r="846" spans="1:4" x14ac:dyDescent="0.2">
      <c r="A846" s="2"/>
      <c r="B846" s="2" t="s">
        <v>1394</v>
      </c>
      <c r="C846" s="2" t="s">
        <v>1449</v>
      </c>
    </row>
    <row r="847" spans="1:4" x14ac:dyDescent="0.2">
      <c r="A847" s="2">
        <v>1000</v>
      </c>
      <c r="B847" s="2">
        <v>6</v>
      </c>
      <c r="C847" s="3">
        <f t="shared" ref="C847:C852" si="15">B847/$B$852*100</f>
        <v>9.67741935483871</v>
      </c>
    </row>
    <row r="848" spans="1:4" x14ac:dyDescent="0.2">
      <c r="A848" s="2">
        <v>2000</v>
      </c>
      <c r="B848" s="2">
        <v>7</v>
      </c>
      <c r="C848" s="3">
        <f t="shared" si="15"/>
        <v>11.29032258064516</v>
      </c>
    </row>
    <row r="849" spans="1:4" x14ac:dyDescent="0.2">
      <c r="A849" s="2">
        <v>3000</v>
      </c>
      <c r="B849" s="2">
        <v>3</v>
      </c>
      <c r="C849" s="3">
        <f t="shared" si="15"/>
        <v>4.838709677419355</v>
      </c>
    </row>
    <row r="850" spans="1:4" x14ac:dyDescent="0.2">
      <c r="A850" s="2">
        <v>4000</v>
      </c>
      <c r="B850" s="2">
        <v>5</v>
      </c>
      <c r="C850" s="3">
        <f t="shared" si="15"/>
        <v>8.064516129032258</v>
      </c>
    </row>
    <row r="851" spans="1:4" x14ac:dyDescent="0.2">
      <c r="A851" s="2" t="s">
        <v>1454</v>
      </c>
      <c r="B851" s="2">
        <v>41</v>
      </c>
      <c r="C851" s="3">
        <f t="shared" si="15"/>
        <v>66.129032258064512</v>
      </c>
    </row>
    <row r="852" spans="1:4" x14ac:dyDescent="0.2">
      <c r="A852" s="2" t="s">
        <v>1401</v>
      </c>
      <c r="B852" s="2">
        <v>62</v>
      </c>
      <c r="C852" s="3">
        <f t="shared" si="15"/>
        <v>100</v>
      </c>
    </row>
    <row r="860" spans="1:4" x14ac:dyDescent="0.2">
      <c r="A860" t="s">
        <v>39</v>
      </c>
      <c r="D860">
        <v>37</v>
      </c>
    </row>
    <row r="873" spans="7:9" x14ac:dyDescent="0.2">
      <c r="G873" s="2" t="s">
        <v>39</v>
      </c>
      <c r="H873" s="2" t="s">
        <v>1517</v>
      </c>
      <c r="I873" s="2" t="s">
        <v>1429</v>
      </c>
    </row>
    <row r="874" spans="7:9" x14ac:dyDescent="0.2">
      <c r="G874" s="2" t="s">
        <v>1529</v>
      </c>
      <c r="H874" s="2">
        <v>61</v>
      </c>
      <c r="I874" s="3">
        <f>H874/$H$817*100</f>
        <v>25.738396624472575</v>
      </c>
    </row>
    <row r="875" spans="7:9" x14ac:dyDescent="0.2">
      <c r="G875" s="2" t="s">
        <v>1530</v>
      </c>
      <c r="H875" s="2">
        <v>91</v>
      </c>
      <c r="I875" s="3">
        <f t="shared" ref="I875:I878" si="16">H875/$H$817*100</f>
        <v>38.396624472573833</v>
      </c>
    </row>
    <row r="876" spans="7:9" x14ac:dyDescent="0.2">
      <c r="G876" s="2" t="s">
        <v>1531</v>
      </c>
      <c r="H876" s="2">
        <v>56</v>
      </c>
      <c r="I876" s="3">
        <f t="shared" si="16"/>
        <v>23.628691983122362</v>
      </c>
    </row>
    <row r="877" spans="7:9" x14ac:dyDescent="0.2">
      <c r="G877" s="2" t="s">
        <v>1532</v>
      </c>
      <c r="H877" s="2">
        <v>22</v>
      </c>
      <c r="I877" s="3">
        <f t="shared" si="16"/>
        <v>9.2827004219409286</v>
      </c>
    </row>
    <row r="878" spans="7:9" x14ac:dyDescent="0.2">
      <c r="G878" s="2" t="s">
        <v>1516</v>
      </c>
      <c r="H878" s="2">
        <f>SUM(H874:H877)</f>
        <v>230</v>
      </c>
      <c r="I878" s="3">
        <f t="shared" si="16"/>
        <v>97.046413502109701</v>
      </c>
    </row>
    <row r="899" spans="1:9" x14ac:dyDescent="0.2">
      <c r="A899" t="s">
        <v>40</v>
      </c>
      <c r="D899">
        <v>38</v>
      </c>
    </row>
    <row r="906" spans="1:9" x14ac:dyDescent="0.2">
      <c r="G906" s="2" t="s">
        <v>40</v>
      </c>
      <c r="H906" s="2" t="s">
        <v>1517</v>
      </c>
      <c r="I906" s="2" t="s">
        <v>1429</v>
      </c>
    </row>
    <row r="907" spans="1:9" x14ac:dyDescent="0.2">
      <c r="G907" s="2" t="s">
        <v>1527</v>
      </c>
      <c r="H907" s="2">
        <v>81</v>
      </c>
      <c r="I907" s="3">
        <f>H907/$H$911*100</f>
        <v>31.764705882352938</v>
      </c>
    </row>
    <row r="908" spans="1:9" x14ac:dyDescent="0.2">
      <c r="G908" s="2" t="s">
        <v>1533</v>
      </c>
      <c r="H908" s="2">
        <v>97</v>
      </c>
      <c r="I908" s="3">
        <f t="shared" ref="I908:I911" si="17">H908/$H$911*100</f>
        <v>38.03921568627451</v>
      </c>
    </row>
    <row r="909" spans="1:9" x14ac:dyDescent="0.2">
      <c r="G909" s="2" t="s">
        <v>1534</v>
      </c>
      <c r="H909" s="2">
        <v>55</v>
      </c>
      <c r="I909" s="3">
        <f t="shared" si="17"/>
        <v>21.568627450980394</v>
      </c>
    </row>
    <row r="910" spans="1:9" x14ac:dyDescent="0.2">
      <c r="G910" s="2" t="s">
        <v>1535</v>
      </c>
      <c r="H910" s="2">
        <v>22</v>
      </c>
      <c r="I910" s="3">
        <f t="shared" si="17"/>
        <v>8.6274509803921564</v>
      </c>
    </row>
    <row r="911" spans="1:9" x14ac:dyDescent="0.2">
      <c r="G911" s="2" t="s">
        <v>1516</v>
      </c>
      <c r="H911" s="2">
        <f>SUM(H907:H910)</f>
        <v>255</v>
      </c>
      <c r="I911" s="3">
        <f t="shared" si="17"/>
        <v>100</v>
      </c>
    </row>
    <row r="941" spans="1:4" x14ac:dyDescent="0.2">
      <c r="A941" t="s">
        <v>41</v>
      </c>
      <c r="D941">
        <v>39</v>
      </c>
    </row>
    <row r="950" spans="7:9" x14ac:dyDescent="0.2">
      <c r="G950" s="2" t="s">
        <v>41</v>
      </c>
      <c r="H950" s="2" t="s">
        <v>1517</v>
      </c>
      <c r="I950" s="2" t="s">
        <v>1429</v>
      </c>
    </row>
    <row r="951" spans="7:9" x14ac:dyDescent="0.2">
      <c r="G951" s="2" t="s">
        <v>1536</v>
      </c>
      <c r="H951" s="2">
        <v>77</v>
      </c>
      <c r="I951" s="3">
        <f>H951/$H$955*100</f>
        <v>37.19806763285024</v>
      </c>
    </row>
    <row r="952" spans="7:9" x14ac:dyDescent="0.2">
      <c r="G952" s="2" t="s">
        <v>1515</v>
      </c>
      <c r="H952" s="2">
        <v>67</v>
      </c>
      <c r="I952" s="3">
        <f t="shared" ref="I952:I954" si="18">H952/$H$955*100</f>
        <v>32.367149758454104</v>
      </c>
    </row>
    <row r="953" spans="7:9" x14ac:dyDescent="0.2">
      <c r="G953" s="2" t="s">
        <v>1536</v>
      </c>
      <c r="H953" s="2">
        <v>41</v>
      </c>
      <c r="I953" s="3">
        <f t="shared" si="18"/>
        <v>19.806763285024154</v>
      </c>
    </row>
    <row r="954" spans="7:9" x14ac:dyDescent="0.2">
      <c r="G954" s="2" t="s">
        <v>1537</v>
      </c>
      <c r="H954" s="2">
        <v>22</v>
      </c>
      <c r="I954" s="3">
        <f t="shared" si="18"/>
        <v>10.628019323671497</v>
      </c>
    </row>
    <row r="955" spans="7:9" x14ac:dyDescent="0.2">
      <c r="G955" s="2" t="s">
        <v>1516</v>
      </c>
      <c r="H955" s="2">
        <f>SUM(H951:H954)</f>
        <v>207</v>
      </c>
      <c r="I955" s="3">
        <f>H955/$H$955*100</f>
        <v>100</v>
      </c>
    </row>
    <row r="982" spans="1:10" x14ac:dyDescent="0.2">
      <c r="A982" t="s">
        <v>42</v>
      </c>
      <c r="D982">
        <v>40</v>
      </c>
    </row>
    <row r="992" spans="1:10" x14ac:dyDescent="0.2">
      <c r="H992" s="2" t="s">
        <v>42</v>
      </c>
      <c r="I992" s="2" t="s">
        <v>1517</v>
      </c>
      <c r="J992" s="2" t="s">
        <v>1429</v>
      </c>
    </row>
    <row r="993" spans="8:10" x14ac:dyDescent="0.2">
      <c r="H993" s="2" t="s">
        <v>1537</v>
      </c>
      <c r="I993" s="2">
        <v>85</v>
      </c>
      <c r="J993" s="3">
        <f>I993/$I$997*100</f>
        <v>40.476190476190474</v>
      </c>
    </row>
    <row r="994" spans="8:10" x14ac:dyDescent="0.2">
      <c r="H994" s="2" t="s">
        <v>1538</v>
      </c>
      <c r="I994" s="2">
        <v>55</v>
      </c>
      <c r="J994" s="3">
        <f t="shared" ref="J994:J997" si="19">I994/$I$997*100</f>
        <v>26.190476190476193</v>
      </c>
    </row>
    <row r="995" spans="8:10" x14ac:dyDescent="0.2">
      <c r="H995" s="2" t="s">
        <v>1539</v>
      </c>
      <c r="I995" s="2">
        <v>34</v>
      </c>
      <c r="J995" s="3">
        <f t="shared" si="19"/>
        <v>16.19047619047619</v>
      </c>
    </row>
    <row r="996" spans="8:10" x14ac:dyDescent="0.2">
      <c r="H996" s="2" t="s">
        <v>1540</v>
      </c>
      <c r="I996" s="2">
        <v>36</v>
      </c>
      <c r="J996" s="3">
        <f t="shared" si="19"/>
        <v>17.142857142857142</v>
      </c>
    </row>
    <row r="997" spans="8:10" x14ac:dyDescent="0.2">
      <c r="H997" s="2" t="s">
        <v>1516</v>
      </c>
      <c r="I997" s="2">
        <f>SUM(I993:I996)</f>
        <v>210</v>
      </c>
      <c r="J997" s="3">
        <f t="shared" si="19"/>
        <v>100</v>
      </c>
    </row>
    <row r="1022" spans="1:4" x14ac:dyDescent="0.2">
      <c r="A1022" t="s">
        <v>46</v>
      </c>
      <c r="D1022">
        <v>41</v>
      </c>
    </row>
    <row r="1023" spans="1:4" x14ac:dyDescent="0.2">
      <c r="A1023" s="2"/>
      <c r="B1023" s="2" t="s">
        <v>1394</v>
      </c>
      <c r="C1023" s="2" t="s">
        <v>1474</v>
      </c>
      <c r="D1023" s="2"/>
    </row>
    <row r="1024" spans="1:4" x14ac:dyDescent="0.2">
      <c r="A1024" s="2" t="s">
        <v>88</v>
      </c>
      <c r="B1024" s="2">
        <v>70</v>
      </c>
      <c r="C1024" s="3">
        <f>B1024/$B$1026*100</f>
        <v>58.333333333333336</v>
      </c>
      <c r="D1024" s="2" t="s">
        <v>1421</v>
      </c>
    </row>
    <row r="1025" spans="1:4" x14ac:dyDescent="0.2">
      <c r="A1025" s="2" t="s">
        <v>105</v>
      </c>
      <c r="B1025" s="2">
        <v>50</v>
      </c>
      <c r="C1025" s="3">
        <f>B1025/$B$1026*100</f>
        <v>41.666666666666671</v>
      </c>
      <c r="D1025" s="2" t="s">
        <v>1399</v>
      </c>
    </row>
    <row r="1026" spans="1:4" x14ac:dyDescent="0.2">
      <c r="A1026" s="2" t="s">
        <v>1401</v>
      </c>
      <c r="B1026" s="2">
        <f>SUM(B1024:B1025)</f>
        <v>120</v>
      </c>
      <c r="C1026" s="3">
        <f>B1026/$B$1026*100</f>
        <v>100</v>
      </c>
      <c r="D1026" s="2"/>
    </row>
    <row r="1032" spans="1:4" x14ac:dyDescent="0.2">
      <c r="A1032" t="s">
        <v>48</v>
      </c>
      <c r="D1032">
        <v>42</v>
      </c>
    </row>
    <row r="1033" spans="1:4" x14ac:dyDescent="0.2">
      <c r="A1033" s="2"/>
      <c r="B1033" s="2" t="s">
        <v>1394</v>
      </c>
      <c r="C1033" s="2" t="s">
        <v>1474</v>
      </c>
      <c r="D1033" s="2"/>
    </row>
    <row r="1034" spans="1:4" x14ac:dyDescent="0.2">
      <c r="A1034" s="2" t="s">
        <v>88</v>
      </c>
      <c r="B1034" s="2">
        <v>76</v>
      </c>
      <c r="C1034" s="3">
        <f>B1034/$B$1036*100</f>
        <v>73.076923076923066</v>
      </c>
      <c r="D1034" s="2" t="s">
        <v>1421</v>
      </c>
    </row>
    <row r="1035" spans="1:4" x14ac:dyDescent="0.2">
      <c r="A1035" s="2" t="s">
        <v>105</v>
      </c>
      <c r="B1035" s="2">
        <v>28</v>
      </c>
      <c r="C1035" s="3">
        <f>B1035/$B$1036*100</f>
        <v>26.923076923076923</v>
      </c>
      <c r="D1035" s="2" t="s">
        <v>1399</v>
      </c>
    </row>
    <row r="1036" spans="1:4" x14ac:dyDescent="0.2">
      <c r="A1036" s="2" t="s">
        <v>1401</v>
      </c>
      <c r="B1036" s="2">
        <f>SUM(B1034:B1035)</f>
        <v>104</v>
      </c>
      <c r="C1036" s="3">
        <f>B1036/$B$1036*100</f>
        <v>100</v>
      </c>
      <c r="D1036" s="2"/>
    </row>
    <row r="1041" spans="1:4" x14ac:dyDescent="0.2">
      <c r="A1041" t="s">
        <v>50</v>
      </c>
      <c r="D1041">
        <v>43</v>
      </c>
    </row>
    <row r="1042" spans="1:4" x14ac:dyDescent="0.2">
      <c r="A1042" s="2"/>
      <c r="B1042" s="2" t="s">
        <v>1394</v>
      </c>
      <c r="C1042" s="2" t="s">
        <v>1474</v>
      </c>
    </row>
    <row r="1043" spans="1:4" x14ac:dyDescent="0.2">
      <c r="A1043" s="2" t="s">
        <v>1503</v>
      </c>
      <c r="B1043" s="2">
        <v>7</v>
      </c>
      <c r="C1043" s="3">
        <f t="shared" ref="C1043:C1048" si="20">B1043/$B$1048*100</f>
        <v>5.982905982905983</v>
      </c>
    </row>
    <row r="1044" spans="1:4" x14ac:dyDescent="0.2">
      <c r="A1044" s="2" t="s">
        <v>1504</v>
      </c>
      <c r="B1044" s="2">
        <v>10</v>
      </c>
      <c r="C1044" s="3">
        <f t="shared" si="20"/>
        <v>8.5470085470085468</v>
      </c>
    </row>
    <row r="1045" spans="1:4" x14ac:dyDescent="0.2">
      <c r="A1045" s="2" t="s">
        <v>1505</v>
      </c>
      <c r="B1045" s="2">
        <v>19</v>
      </c>
      <c r="C1045" s="3">
        <f t="shared" si="20"/>
        <v>16.239316239316238</v>
      </c>
    </row>
    <row r="1046" spans="1:4" x14ac:dyDescent="0.2">
      <c r="A1046" s="2" t="s">
        <v>1506</v>
      </c>
      <c r="B1046" s="2">
        <v>21</v>
      </c>
      <c r="C1046" s="3">
        <f t="shared" si="20"/>
        <v>17.948717948717949</v>
      </c>
    </row>
    <row r="1047" spans="1:4" x14ac:dyDescent="0.2">
      <c r="A1047" s="2" t="s">
        <v>1507</v>
      </c>
      <c r="B1047" s="2">
        <v>60</v>
      </c>
      <c r="C1047" s="3">
        <f t="shared" si="20"/>
        <v>51.282051282051277</v>
      </c>
    </row>
    <row r="1048" spans="1:4" x14ac:dyDescent="0.2">
      <c r="A1048" s="2"/>
      <c r="B1048" s="2">
        <f>SUM(B1043:B1047)</f>
        <v>117</v>
      </c>
      <c r="C1048" s="3">
        <f t="shared" si="20"/>
        <v>100</v>
      </c>
    </row>
    <row r="1053" spans="1:4" x14ac:dyDescent="0.2">
      <c r="A1053" t="s">
        <v>51</v>
      </c>
      <c r="D1053">
        <v>44</v>
      </c>
    </row>
    <row r="1054" spans="1:4" x14ac:dyDescent="0.2">
      <c r="A1054" s="2" t="s">
        <v>88</v>
      </c>
      <c r="B1054" s="2">
        <v>84</v>
      </c>
      <c r="C1054" s="3">
        <f>B1054/$B$1056*100</f>
        <v>95.454545454545453</v>
      </c>
    </row>
    <row r="1055" spans="1:4" x14ac:dyDescent="0.2">
      <c r="A1055" s="2" t="s">
        <v>105</v>
      </c>
      <c r="B1055" s="2">
        <v>4</v>
      </c>
      <c r="C1055" s="3">
        <f t="shared" ref="C1055:C1056" si="21">B1055/$B$1056*100</f>
        <v>4.5454545454545459</v>
      </c>
    </row>
    <row r="1056" spans="1:4" x14ac:dyDescent="0.2">
      <c r="A1056" s="2"/>
      <c r="B1056" s="2">
        <f>SUM(B1054:B1055)</f>
        <v>88</v>
      </c>
      <c r="C1056" s="3">
        <f t="shared" si="21"/>
        <v>100</v>
      </c>
    </row>
    <row r="1062" spans="1:8" x14ac:dyDescent="0.2">
      <c r="A1062" t="s">
        <v>52</v>
      </c>
      <c r="D1062">
        <v>45</v>
      </c>
    </row>
    <row r="1071" spans="1:8" x14ac:dyDescent="0.2">
      <c r="F1071" s="2" t="s">
        <v>52</v>
      </c>
      <c r="G1071" s="2" t="s">
        <v>1517</v>
      </c>
      <c r="H1071" s="2" t="s">
        <v>1429</v>
      </c>
    </row>
    <row r="1072" spans="1:8" x14ac:dyDescent="0.2">
      <c r="F1072" s="2" t="s">
        <v>1536</v>
      </c>
      <c r="G1072" s="2">
        <v>98</v>
      </c>
      <c r="H1072" s="3">
        <f>G1072/$G$1076*100</f>
        <v>39.04382470119522</v>
      </c>
    </row>
    <row r="1073" spans="6:8" x14ac:dyDescent="0.2">
      <c r="F1073" s="2" t="s">
        <v>1541</v>
      </c>
      <c r="G1073" s="2">
        <v>65</v>
      </c>
      <c r="H1073" s="3">
        <f t="shared" ref="H1073:H1076" si="22">G1073/$G$1076*100</f>
        <v>25.89641434262948</v>
      </c>
    </row>
    <row r="1074" spans="6:8" x14ac:dyDescent="0.2">
      <c r="F1074" s="2" t="s">
        <v>1546</v>
      </c>
      <c r="G1074" s="2">
        <v>32</v>
      </c>
      <c r="H1074" s="3">
        <f t="shared" si="22"/>
        <v>12.749003984063744</v>
      </c>
    </row>
    <row r="1075" spans="6:8" x14ac:dyDescent="0.2">
      <c r="F1075" s="2" t="s">
        <v>1542</v>
      </c>
      <c r="G1075" s="2">
        <v>56</v>
      </c>
      <c r="H1075" s="3">
        <f t="shared" si="22"/>
        <v>22.310756972111552</v>
      </c>
    </row>
    <row r="1076" spans="6:8" x14ac:dyDescent="0.2">
      <c r="F1076" s="2" t="s">
        <v>1516</v>
      </c>
      <c r="G1076" s="2">
        <f>SUM(G1072:G1075)</f>
        <v>251</v>
      </c>
      <c r="H1076" s="3">
        <f t="shared" si="22"/>
        <v>100</v>
      </c>
    </row>
    <row r="1100" spans="1:4" x14ac:dyDescent="0.2">
      <c r="A1100" t="s">
        <v>55</v>
      </c>
      <c r="D1100">
        <v>46</v>
      </c>
    </row>
    <row r="1101" spans="1:4" x14ac:dyDescent="0.2">
      <c r="A1101" s="2"/>
      <c r="B1101" s="2" t="s">
        <v>1445</v>
      </c>
      <c r="C1101" s="2" t="s">
        <v>1474</v>
      </c>
    </row>
    <row r="1102" spans="1:4" x14ac:dyDescent="0.2">
      <c r="A1102" s="2" t="s">
        <v>1497</v>
      </c>
      <c r="B1102" s="2">
        <v>25</v>
      </c>
      <c r="C1102" s="3">
        <f>B1102/$B$1105*100</f>
        <v>38.461538461538467</v>
      </c>
    </row>
    <row r="1103" spans="1:4" x14ac:dyDescent="0.2">
      <c r="A1103" s="2" t="s">
        <v>1495</v>
      </c>
      <c r="B1103" s="2">
        <v>22</v>
      </c>
      <c r="C1103" s="3">
        <f t="shared" ref="C1103:C1104" si="23">B1103/$B$1105*100</f>
        <v>33.846153846153847</v>
      </c>
    </row>
    <row r="1104" spans="1:4" x14ac:dyDescent="0.2">
      <c r="A1104" s="2" t="s">
        <v>1496</v>
      </c>
      <c r="B1104" s="2">
        <v>18</v>
      </c>
      <c r="C1104" s="3">
        <f t="shared" si="23"/>
        <v>27.692307692307693</v>
      </c>
    </row>
    <row r="1105" spans="1:4" x14ac:dyDescent="0.2">
      <c r="A1105" s="2"/>
      <c r="B1105" s="2">
        <f>SUM(B1102:B1104)</f>
        <v>65</v>
      </c>
      <c r="C1105" s="3">
        <f>B1105/$B$1105*100</f>
        <v>100</v>
      </c>
    </row>
    <row r="1110" spans="1:4" x14ac:dyDescent="0.2">
      <c r="A1110" t="s">
        <v>1480</v>
      </c>
      <c r="D1110">
        <v>47</v>
      </c>
    </row>
    <row r="1111" spans="1:4" x14ac:dyDescent="0.2">
      <c r="A1111" s="2"/>
      <c r="B1111" s="2" t="s">
        <v>1394</v>
      </c>
      <c r="C1111" s="2" t="s">
        <v>1474</v>
      </c>
      <c r="D1111" s="2"/>
    </row>
    <row r="1112" spans="1:4" x14ac:dyDescent="0.2">
      <c r="A1112" s="2" t="s">
        <v>105</v>
      </c>
      <c r="B1112" s="2">
        <v>55</v>
      </c>
      <c r="C1112" s="3">
        <f>B1112/$B$1114*100</f>
        <v>54.455445544554458</v>
      </c>
      <c r="D1112" s="2" t="s">
        <v>1404</v>
      </c>
    </row>
    <row r="1113" spans="1:4" x14ac:dyDescent="0.2">
      <c r="A1113" s="2" t="s">
        <v>88</v>
      </c>
      <c r="B1113" s="2">
        <v>46</v>
      </c>
      <c r="C1113" s="3">
        <f t="shared" ref="C1113:C1114" si="24">B1113/$B$1114*100</f>
        <v>45.544554455445549</v>
      </c>
      <c r="D1113" s="2" t="s">
        <v>1479</v>
      </c>
    </row>
    <row r="1114" spans="1:4" x14ac:dyDescent="0.2">
      <c r="A1114" s="2" t="s">
        <v>1401</v>
      </c>
      <c r="B1114" s="2">
        <f>SUM(B1112:B1113)</f>
        <v>101</v>
      </c>
      <c r="C1114" s="3">
        <f t="shared" si="24"/>
        <v>100</v>
      </c>
      <c r="D1114" s="2"/>
    </row>
    <row r="1120" spans="1:4" x14ac:dyDescent="0.2">
      <c r="A1120" t="s">
        <v>57</v>
      </c>
      <c r="D1120">
        <v>49</v>
      </c>
    </row>
    <row r="1121" spans="1:4" x14ac:dyDescent="0.2">
      <c r="A1121" s="2"/>
      <c r="B1121" s="2" t="s">
        <v>1394</v>
      </c>
      <c r="C1121" s="2" t="s">
        <v>1474</v>
      </c>
      <c r="D1121" s="2"/>
    </row>
    <row r="1122" spans="1:4" x14ac:dyDescent="0.2">
      <c r="A1122" s="2" t="s">
        <v>88</v>
      </c>
      <c r="B1122" s="2">
        <v>65</v>
      </c>
      <c r="C1122" s="3">
        <f>B1122/$B$1124*100</f>
        <v>62.5</v>
      </c>
      <c r="D1122" s="2" t="s">
        <v>1405</v>
      </c>
    </row>
    <row r="1123" spans="1:4" x14ac:dyDescent="0.2">
      <c r="A1123" s="2" t="s">
        <v>105</v>
      </c>
      <c r="B1123" s="2">
        <v>39</v>
      </c>
      <c r="C1123" s="3">
        <f t="shared" ref="C1123:C1124" si="25">B1123/$B$1124*100</f>
        <v>37.5</v>
      </c>
      <c r="D1123" s="2" t="s">
        <v>1481</v>
      </c>
    </row>
    <row r="1124" spans="1:4" x14ac:dyDescent="0.2">
      <c r="A1124" s="2" t="s">
        <v>1401</v>
      </c>
      <c r="B1124" s="2">
        <f>SUM(B1122:B1123)</f>
        <v>104</v>
      </c>
      <c r="C1124" s="3">
        <f t="shared" si="25"/>
        <v>100</v>
      </c>
      <c r="D1124" s="2"/>
    </row>
    <row r="1130" spans="1:4" x14ac:dyDescent="0.2">
      <c r="A1130" t="s">
        <v>58</v>
      </c>
      <c r="D1130">
        <v>50</v>
      </c>
    </row>
    <row r="1131" spans="1:4" x14ac:dyDescent="0.2">
      <c r="A1131" s="2"/>
      <c r="B1131" s="2" t="s">
        <v>1394</v>
      </c>
      <c r="C1131" s="2" t="s">
        <v>1474</v>
      </c>
      <c r="D1131" s="2"/>
    </row>
    <row r="1132" spans="1:4" x14ac:dyDescent="0.2">
      <c r="A1132" s="2" t="s">
        <v>88</v>
      </c>
      <c r="B1132" s="2">
        <v>102</v>
      </c>
      <c r="C1132" s="3">
        <f>B1132/$B$1134*100</f>
        <v>98.076923076923066</v>
      </c>
      <c r="D1132" s="2" t="s">
        <v>1421</v>
      </c>
    </row>
    <row r="1133" spans="1:4" x14ac:dyDescent="0.2">
      <c r="A1133" s="2" t="s">
        <v>105</v>
      </c>
      <c r="B1133" s="2">
        <v>2</v>
      </c>
      <c r="C1133" s="3">
        <f t="shared" ref="C1133:C1134" si="26">B1133/$B$1134*100</f>
        <v>1.9230769230769231</v>
      </c>
      <c r="D1133" s="2" t="s">
        <v>1400</v>
      </c>
    </row>
    <row r="1134" spans="1:4" x14ac:dyDescent="0.2">
      <c r="A1134" s="2" t="s">
        <v>1401</v>
      </c>
      <c r="B1134" s="2">
        <f>SUM(B1132:B1133)</f>
        <v>104</v>
      </c>
      <c r="C1134" s="3">
        <f t="shared" si="26"/>
        <v>100</v>
      </c>
      <c r="D1134" s="2"/>
    </row>
    <row r="1138" spans="1:4" x14ac:dyDescent="0.2">
      <c r="A1138" t="s">
        <v>60</v>
      </c>
      <c r="D1138">
        <v>51</v>
      </c>
    </row>
    <row r="1139" spans="1:4" x14ac:dyDescent="0.2">
      <c r="A1139" s="2" t="s">
        <v>1482</v>
      </c>
      <c r="B1139" s="2">
        <v>8</v>
      </c>
      <c r="C1139" s="3">
        <f>B1139/$B$1143*100</f>
        <v>8.6021505376344098</v>
      </c>
    </row>
    <row r="1140" spans="1:4" x14ac:dyDescent="0.2">
      <c r="A1140" s="2" t="s">
        <v>1483</v>
      </c>
      <c r="B1140" s="2">
        <v>21</v>
      </c>
      <c r="C1140" s="3">
        <f>B1140/$B$1143*100</f>
        <v>22.58064516129032</v>
      </c>
    </row>
    <row r="1141" spans="1:4" x14ac:dyDescent="0.2">
      <c r="A1141" s="2" t="s">
        <v>1484</v>
      </c>
      <c r="B1141" s="2">
        <v>45</v>
      </c>
      <c r="C1141" s="3">
        <f>B1141/$B$1143*100</f>
        <v>48.387096774193552</v>
      </c>
    </row>
    <row r="1142" spans="1:4" x14ac:dyDescent="0.2">
      <c r="A1142" s="2" t="s">
        <v>1485</v>
      </c>
      <c r="B1142" s="2">
        <v>19</v>
      </c>
      <c r="C1142" s="3">
        <f>B1142/$B$1143*100</f>
        <v>20.43010752688172</v>
      </c>
    </row>
    <row r="1143" spans="1:4" x14ac:dyDescent="0.2">
      <c r="A1143" s="2"/>
      <c r="B1143" s="2">
        <f>SUM(B1139:B1142)</f>
        <v>93</v>
      </c>
      <c r="C1143" s="3">
        <f t="shared" ref="C1143" si="27">B1143/$B$1143*100</f>
        <v>100</v>
      </c>
    </row>
    <row r="1149" spans="1:4" x14ac:dyDescent="0.2">
      <c r="A1149" t="s">
        <v>61</v>
      </c>
      <c r="D1149">
        <v>52</v>
      </c>
    </row>
    <row r="1150" spans="1:4" x14ac:dyDescent="0.2">
      <c r="A1150" s="2"/>
      <c r="B1150" s="2" t="s">
        <v>1488</v>
      </c>
      <c r="C1150" s="2" t="s">
        <v>1474</v>
      </c>
    </row>
    <row r="1151" spans="1:4" x14ac:dyDescent="0.2">
      <c r="A1151" s="2" t="s">
        <v>1498</v>
      </c>
      <c r="B1151" s="2">
        <v>3</v>
      </c>
      <c r="C1151" s="3">
        <f>B1151/$B$1156*100</f>
        <v>2.7272727272727271</v>
      </c>
    </row>
    <row r="1152" spans="1:4" x14ac:dyDescent="0.2">
      <c r="A1152" s="2" t="s">
        <v>1500</v>
      </c>
      <c r="B1152" s="2">
        <v>6</v>
      </c>
      <c r="C1152" s="3">
        <f t="shared" ref="C1152:C1156" si="28">B1152/$B$1156*100</f>
        <v>5.4545454545454541</v>
      </c>
    </row>
    <row r="1153" spans="1:4" x14ac:dyDescent="0.2">
      <c r="A1153" s="2" t="s">
        <v>1499</v>
      </c>
      <c r="B1153" s="2">
        <v>9</v>
      </c>
      <c r="C1153" s="3">
        <f t="shared" si="28"/>
        <v>8.1818181818181817</v>
      </c>
    </row>
    <row r="1154" spans="1:4" x14ac:dyDescent="0.2">
      <c r="A1154" s="2" t="s">
        <v>1501</v>
      </c>
      <c r="B1154" s="2">
        <v>11</v>
      </c>
      <c r="C1154" s="3">
        <f t="shared" si="28"/>
        <v>10</v>
      </c>
    </row>
    <row r="1155" spans="1:4" x14ac:dyDescent="0.2">
      <c r="A1155" s="2" t="s">
        <v>1502</v>
      </c>
      <c r="B1155" s="2">
        <v>81</v>
      </c>
      <c r="C1155" s="3">
        <f t="shared" si="28"/>
        <v>73.636363636363626</v>
      </c>
    </row>
    <row r="1156" spans="1:4" x14ac:dyDescent="0.2">
      <c r="A1156" s="2" t="s">
        <v>1487</v>
      </c>
      <c r="B1156" s="2">
        <f>SUM(B1151:B1155)</f>
        <v>110</v>
      </c>
      <c r="C1156" s="3">
        <f t="shared" si="28"/>
        <v>100</v>
      </c>
    </row>
    <row r="1161" spans="1:4" x14ac:dyDescent="0.2">
      <c r="A1161" t="s">
        <v>63</v>
      </c>
      <c r="D1161">
        <v>53</v>
      </c>
    </row>
    <row r="1162" spans="1:4" x14ac:dyDescent="0.2">
      <c r="A1162" s="2"/>
      <c r="B1162" s="2" t="s">
        <v>1488</v>
      </c>
      <c r="C1162" s="2" t="s">
        <v>1474</v>
      </c>
    </row>
    <row r="1163" spans="1:4" x14ac:dyDescent="0.2">
      <c r="A1163" s="2">
        <v>100</v>
      </c>
      <c r="B1163" s="2">
        <v>6</v>
      </c>
      <c r="C1163" s="3">
        <f>B1163/$B$1156*100</f>
        <v>5.4545454545454541</v>
      </c>
    </row>
    <row r="1164" spans="1:4" x14ac:dyDescent="0.2">
      <c r="A1164" s="2">
        <v>200</v>
      </c>
      <c r="B1164" s="2">
        <v>12</v>
      </c>
      <c r="C1164" s="3">
        <f t="shared" ref="C1164:C1168" si="29">B1164/$B$1156*100</f>
        <v>10.909090909090908</v>
      </c>
    </row>
    <row r="1165" spans="1:4" x14ac:dyDescent="0.2">
      <c r="A1165" s="2">
        <v>300</v>
      </c>
      <c r="B1165" s="2">
        <v>7</v>
      </c>
      <c r="C1165" s="3">
        <f t="shared" si="29"/>
        <v>6.3636363636363633</v>
      </c>
    </row>
    <row r="1166" spans="1:4" x14ac:dyDescent="0.2">
      <c r="A1166" s="2">
        <v>400</v>
      </c>
      <c r="B1166" s="2">
        <v>21</v>
      </c>
      <c r="C1166" s="3">
        <f t="shared" si="29"/>
        <v>19.090909090909093</v>
      </c>
    </row>
    <row r="1167" spans="1:4" x14ac:dyDescent="0.2">
      <c r="A1167" s="2" t="s">
        <v>1486</v>
      </c>
      <c r="B1167" s="2">
        <v>51</v>
      </c>
      <c r="C1167" s="3">
        <f t="shared" si="29"/>
        <v>46.36363636363636</v>
      </c>
    </row>
    <row r="1168" spans="1:4" x14ac:dyDescent="0.2">
      <c r="A1168" s="2" t="s">
        <v>1487</v>
      </c>
      <c r="B1168" s="2">
        <f>SUM(B1163:B1167)</f>
        <v>97</v>
      </c>
      <c r="C1168" s="3">
        <f t="shared" si="29"/>
        <v>88.181818181818187</v>
      </c>
    </row>
    <row r="1173" spans="1:4" x14ac:dyDescent="0.2">
      <c r="A1173" t="s">
        <v>65</v>
      </c>
      <c r="D1173">
        <v>54</v>
      </c>
    </row>
    <row r="1174" spans="1:4" x14ac:dyDescent="0.2">
      <c r="A1174" s="2"/>
      <c r="B1174" s="2" t="s">
        <v>1488</v>
      </c>
      <c r="C1174" s="2" t="s">
        <v>1474</v>
      </c>
    </row>
    <row r="1175" spans="1:4" x14ac:dyDescent="0.2">
      <c r="A1175" s="2">
        <v>100</v>
      </c>
      <c r="B1175" s="2">
        <v>6</v>
      </c>
      <c r="C1175" s="3">
        <f>B1175/$B$1156*100</f>
        <v>5.4545454545454541</v>
      </c>
    </row>
    <row r="1176" spans="1:4" x14ac:dyDescent="0.2">
      <c r="A1176" s="2">
        <v>200</v>
      </c>
      <c r="B1176" s="2">
        <v>4</v>
      </c>
      <c r="C1176" s="3">
        <f t="shared" ref="C1176:C1180" si="30">B1176/$B$1156*100</f>
        <v>3.6363636363636362</v>
      </c>
    </row>
    <row r="1177" spans="1:4" x14ac:dyDescent="0.2">
      <c r="A1177" s="2">
        <v>300</v>
      </c>
      <c r="B1177" s="2">
        <v>8</v>
      </c>
      <c r="C1177" s="3">
        <f t="shared" si="30"/>
        <v>7.2727272727272725</v>
      </c>
    </row>
    <row r="1178" spans="1:4" x14ac:dyDescent="0.2">
      <c r="A1178" s="2">
        <v>400</v>
      </c>
      <c r="B1178" s="2">
        <v>14</v>
      </c>
      <c r="C1178" s="3">
        <f t="shared" si="30"/>
        <v>12.727272727272727</v>
      </c>
    </row>
    <row r="1179" spans="1:4" x14ac:dyDescent="0.2">
      <c r="A1179" s="2" t="s">
        <v>1486</v>
      </c>
      <c r="B1179" s="2">
        <v>73</v>
      </c>
      <c r="C1179" s="3">
        <f t="shared" si="30"/>
        <v>66.363636363636374</v>
      </c>
    </row>
    <row r="1180" spans="1:4" x14ac:dyDescent="0.2">
      <c r="A1180" s="2" t="s">
        <v>1487</v>
      </c>
      <c r="B1180" s="2">
        <f>SUM(B1175:B1179)</f>
        <v>105</v>
      </c>
      <c r="C1180" s="3">
        <f t="shared" si="30"/>
        <v>95.454545454545453</v>
      </c>
    </row>
    <row r="1183" spans="1:4" x14ac:dyDescent="0.2">
      <c r="A1183" t="s">
        <v>65</v>
      </c>
    </row>
    <row r="1184" spans="1:4" x14ac:dyDescent="0.2">
      <c r="A1184" s="2"/>
      <c r="B1184" s="2" t="s">
        <v>1488</v>
      </c>
      <c r="C1184" s="2" t="s">
        <v>1474</v>
      </c>
    </row>
    <row r="1185" spans="1:4" x14ac:dyDescent="0.2">
      <c r="A1185" s="2">
        <v>100</v>
      </c>
      <c r="B1185" s="2">
        <v>1</v>
      </c>
      <c r="C1185" s="3">
        <f>B1185/$B$1156*100</f>
        <v>0.90909090909090906</v>
      </c>
    </row>
    <row r="1186" spans="1:4" x14ac:dyDescent="0.2">
      <c r="A1186" s="2">
        <v>200</v>
      </c>
      <c r="B1186" s="2">
        <v>3</v>
      </c>
      <c r="C1186" s="3">
        <f t="shared" ref="C1186:C1190" si="31">B1186/$B$1156*100</f>
        <v>2.7272727272727271</v>
      </c>
    </row>
    <row r="1187" spans="1:4" x14ac:dyDescent="0.2">
      <c r="A1187" s="2">
        <v>300</v>
      </c>
      <c r="B1187" s="2">
        <v>4</v>
      </c>
      <c r="C1187" s="3">
        <f t="shared" si="31"/>
        <v>3.6363636363636362</v>
      </c>
    </row>
    <row r="1188" spans="1:4" x14ac:dyDescent="0.2">
      <c r="A1188" s="2">
        <v>400</v>
      </c>
      <c r="B1188" s="2">
        <v>12</v>
      </c>
      <c r="C1188" s="3">
        <f t="shared" si="31"/>
        <v>10.909090909090908</v>
      </c>
    </row>
    <row r="1189" spans="1:4" x14ac:dyDescent="0.2">
      <c r="A1189" s="2" t="s">
        <v>1486</v>
      </c>
      <c r="B1189" s="2">
        <v>85</v>
      </c>
      <c r="C1189" s="3">
        <f t="shared" si="31"/>
        <v>77.272727272727266</v>
      </c>
    </row>
    <row r="1190" spans="1:4" x14ac:dyDescent="0.2">
      <c r="A1190" s="2" t="s">
        <v>1487</v>
      </c>
      <c r="B1190" s="2">
        <f>SUM(B1185:B1189)</f>
        <v>105</v>
      </c>
      <c r="C1190" s="3">
        <f t="shared" si="31"/>
        <v>95.454545454545453</v>
      </c>
    </row>
    <row r="1196" spans="1:4" x14ac:dyDescent="0.2">
      <c r="A1196" t="s">
        <v>66</v>
      </c>
      <c r="D1196">
        <v>55</v>
      </c>
    </row>
    <row r="1197" spans="1:4" x14ac:dyDescent="0.2">
      <c r="A1197" s="2"/>
      <c r="B1197" s="2" t="s">
        <v>1394</v>
      </c>
      <c r="C1197" s="2" t="s">
        <v>1449</v>
      </c>
    </row>
    <row r="1198" spans="1:4" x14ac:dyDescent="0.2">
      <c r="A1198" s="2" t="s">
        <v>105</v>
      </c>
      <c r="B1198" s="2">
        <v>27</v>
      </c>
      <c r="C1198" s="3">
        <f>B1198/$B$1200*100</f>
        <v>93.103448275862064</v>
      </c>
    </row>
    <row r="1199" spans="1:4" x14ac:dyDescent="0.2">
      <c r="A1199" s="2" t="s">
        <v>88</v>
      </c>
      <c r="B1199" s="2">
        <v>2</v>
      </c>
      <c r="C1199" s="3">
        <f t="shared" ref="C1199:C1200" si="32">B1199/$B$1200*100</f>
        <v>6.8965517241379306</v>
      </c>
    </row>
    <row r="1200" spans="1:4" x14ac:dyDescent="0.2">
      <c r="A1200" s="2" t="s">
        <v>1401</v>
      </c>
      <c r="B1200" s="2">
        <f>SUM(B1198:B1199)</f>
        <v>29</v>
      </c>
      <c r="C1200" s="3">
        <f t="shared" si="32"/>
        <v>100</v>
      </c>
    </row>
    <row r="1204" spans="1:7" x14ac:dyDescent="0.2">
      <c r="A1204" t="s">
        <v>1489</v>
      </c>
      <c r="D1204">
        <v>56</v>
      </c>
    </row>
    <row r="1212" spans="1:7" x14ac:dyDescent="0.2">
      <c r="E1212" s="2" t="s">
        <v>1489</v>
      </c>
      <c r="F1212" s="2" t="s">
        <v>1517</v>
      </c>
      <c r="G1212" s="2" t="s">
        <v>1429</v>
      </c>
    </row>
    <row r="1213" spans="1:7" x14ac:dyDescent="0.2">
      <c r="E1213" s="2" t="s">
        <v>1543</v>
      </c>
      <c r="F1213" s="2">
        <v>61</v>
      </c>
      <c r="G1213" s="3">
        <f>F1213/$F$1217*100</f>
        <v>39.102564102564102</v>
      </c>
    </row>
    <row r="1214" spans="1:7" x14ac:dyDescent="0.2">
      <c r="E1214" s="2" t="s">
        <v>1544</v>
      </c>
      <c r="F1214" s="2">
        <v>35</v>
      </c>
      <c r="G1214" s="3">
        <f t="shared" ref="G1214:G1217" si="33">F1214/$F$1217*100</f>
        <v>22.435897435897438</v>
      </c>
    </row>
    <row r="1215" spans="1:7" x14ac:dyDescent="0.2">
      <c r="E1215" s="2" t="s">
        <v>1545</v>
      </c>
      <c r="F1215" s="2">
        <v>31</v>
      </c>
      <c r="G1215" s="3">
        <f t="shared" si="33"/>
        <v>19.871794871794872</v>
      </c>
    </row>
    <row r="1216" spans="1:7" x14ac:dyDescent="0.2">
      <c r="E1216" s="2" t="s">
        <v>1540</v>
      </c>
      <c r="F1216" s="2">
        <v>29</v>
      </c>
      <c r="G1216" s="3">
        <f t="shared" si="33"/>
        <v>18.589743589743591</v>
      </c>
    </row>
    <row r="1217" spans="5:7" x14ac:dyDescent="0.2">
      <c r="E1217" s="2" t="s">
        <v>1516</v>
      </c>
      <c r="F1217" s="2">
        <f>SUM(F1213:F1216)</f>
        <v>156</v>
      </c>
      <c r="G1217" s="3">
        <f t="shared" si="33"/>
        <v>100</v>
      </c>
    </row>
    <row r="1238" spans="1:4" x14ac:dyDescent="0.2">
      <c r="A1238" t="s">
        <v>1490</v>
      </c>
      <c r="D1238">
        <v>58</v>
      </c>
    </row>
    <row r="1239" spans="1:4" x14ac:dyDescent="0.2">
      <c r="A1239" s="2"/>
      <c r="B1239" s="2" t="s">
        <v>1394</v>
      </c>
      <c r="C1239" s="2" t="s">
        <v>1474</v>
      </c>
      <c r="D1239" s="2"/>
    </row>
    <row r="1240" spans="1:4" x14ac:dyDescent="0.2">
      <c r="A1240" s="2" t="s">
        <v>88</v>
      </c>
      <c r="B1240" s="2">
        <v>18</v>
      </c>
      <c r="C1240" s="3">
        <f>B1240/$B$1242*100</f>
        <v>64.285714285714292</v>
      </c>
      <c r="D1240" s="2" t="s">
        <v>1415</v>
      </c>
    </row>
    <row r="1241" spans="1:4" x14ac:dyDescent="0.2">
      <c r="A1241" s="2" t="s">
        <v>105</v>
      </c>
      <c r="B1241" s="2">
        <v>10</v>
      </c>
      <c r="C1241" s="3">
        <f t="shared" ref="C1241:C1242" si="34">B1241/$B$1242*100</f>
        <v>35.714285714285715</v>
      </c>
      <c r="D1241" s="2" t="s">
        <v>1409</v>
      </c>
    </row>
    <row r="1242" spans="1:4" x14ac:dyDescent="0.2">
      <c r="A1242" s="2" t="s">
        <v>1401</v>
      </c>
      <c r="B1242" s="2">
        <f>SUM(B1240:B1241)</f>
        <v>28</v>
      </c>
      <c r="C1242" s="3">
        <f t="shared" si="34"/>
        <v>100</v>
      </c>
      <c r="D1242" s="2"/>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LAGOS STATE HOUSEHOLD SURVE (2)</vt:lpstr>
      <vt:lpstr>ANALYSIS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OLUWASEUN</dc:creator>
  <cp:lastModifiedBy>Microsoft Office User</cp:lastModifiedBy>
  <dcterms:created xsi:type="dcterms:W3CDTF">2022-04-13T06:40:39Z</dcterms:created>
  <dcterms:modified xsi:type="dcterms:W3CDTF">2022-04-23T15:27:14Z</dcterms:modified>
</cp:coreProperties>
</file>